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C6018DF0-29C2-4783-9BA7-6E51C1F06B67}" xr6:coauthVersionLast="47" xr6:coauthVersionMax="47" xr10:uidLastSave="{00000000-0000-0000-0000-000000000000}"/>
  <bookViews>
    <workbookView xWindow="28680" yWindow="-120" windowWidth="29040" windowHeight="15840" activeTab="3" xr2:uid="{A387706D-F8D5-4580-A747-5F626C15B063}"/>
  </bookViews>
  <sheets>
    <sheet name="期末テスト" sheetId="1" r:id="rId1"/>
    <sheet name="人数" sheetId="2" r:id="rId2"/>
    <sheet name="時間割" sheetId="4" r:id="rId3"/>
    <sheet name="部活動" sheetId="6" r:id="rId4"/>
  </sheets>
  <definedNames>
    <definedName name="_xlnm._FilterDatabase" localSheetId="0" hidden="1">期末テスト!$A$3:$N$33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D7" i="2"/>
  <c r="D4" i="2"/>
  <c r="L24" i="1" l="1"/>
  <c r="L5" i="1"/>
  <c r="L18" i="1"/>
  <c r="L14" i="1"/>
  <c r="L11" i="1"/>
  <c r="L21" i="1"/>
  <c r="L32" i="1"/>
  <c r="L10" i="1"/>
  <c r="L29" i="1"/>
  <c r="L27" i="1"/>
  <c r="L31" i="1"/>
  <c r="L23" i="1"/>
  <c r="L20" i="1"/>
  <c r="L7" i="1"/>
  <c r="L4" i="1"/>
  <c r="L6" i="1"/>
  <c r="L19" i="1"/>
  <c r="L13" i="1"/>
  <c r="L12" i="1"/>
  <c r="L33" i="1"/>
  <c r="L9" i="1"/>
  <c r="L28" i="1"/>
  <c r="L26" i="1"/>
  <c r="L25" i="1"/>
  <c r="L15" i="1"/>
  <c r="L16" i="1"/>
  <c r="L17" i="1"/>
  <c r="L8" i="1"/>
  <c r="L30" i="1"/>
  <c r="L22" i="1"/>
</calcChain>
</file>

<file path=xl/sharedStrings.xml><?xml version="1.0" encoding="utf-8"?>
<sst xmlns="http://schemas.openxmlformats.org/spreadsheetml/2006/main" count="237" uniqueCount="146">
  <si>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</si>
  <si>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</si>
  <si>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</si>
  <si>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</si>
  <si>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</si>
  <si>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</si>
  <si>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</si>
  <si>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大橋隆太</t>
  </si>
  <si>
    <t>森田健太郎</t>
  </si>
  <si>
    <t>小野寺拓海</t>
  </si>
  <si>
    <t>高木慎一</t>
  </si>
  <si>
    <t>岡本大輔</t>
  </si>
  <si>
    <t>中野良太</t>
  </si>
  <si>
    <t>村上和也</t>
  </si>
  <si>
    <t>藤田雄太</t>
  </si>
  <si>
    <t>坂本浩介</t>
  </si>
  <si>
    <t>佐々木裕也</t>
  </si>
  <si>
    <t>吉川拓斗</t>
  </si>
  <si>
    <t>鈴木誠治</t>
  </si>
  <si>
    <t>田辺大地</t>
  </si>
  <si>
    <t>石川健太</t>
  </si>
  <si>
    <t>清水晃太郎</t>
  </si>
  <si>
    <t>田中美和子</t>
  </si>
  <si>
    <t>山口恵子</t>
  </si>
  <si>
    <t>小林愛美</t>
  </si>
  <si>
    <t>鈴木優子</t>
  </si>
  <si>
    <t>高橋理恵子</t>
  </si>
  <si>
    <t>伊藤由美子</t>
  </si>
  <si>
    <t>渡辺真由美</t>
  </si>
  <si>
    <t>斎藤香織</t>
  </si>
  <si>
    <t>中村千鶴子</t>
  </si>
  <si>
    <t>加藤美咲</t>
  </si>
  <si>
    <t>吉田麻衣子</t>
  </si>
  <si>
    <t>山田陽子</t>
  </si>
  <si>
    <t>三浦美紀</t>
  </si>
  <si>
    <t>中島あゆみ</t>
  </si>
  <si>
    <t>佐藤みゆき</t>
  </si>
  <si>
    <t>学生番号</t>
    <rPh sb="0" eb="4">
      <t>ガクセイバンゴウ</t>
    </rPh>
    <phoneticPr fontId="1"/>
  </si>
  <si>
    <t>3B02</t>
  </si>
  <si>
    <t>3B03</t>
  </si>
  <si>
    <t>3B04</t>
  </si>
  <si>
    <t>3B05</t>
  </si>
  <si>
    <t>3B06</t>
  </si>
  <si>
    <t>3B07</t>
  </si>
  <si>
    <t>3B08</t>
  </si>
  <si>
    <t>3B09</t>
  </si>
  <si>
    <t>3B10</t>
  </si>
  <si>
    <t>3B11</t>
  </si>
  <si>
    <t>3B12</t>
  </si>
  <si>
    <t>3B13</t>
  </si>
  <si>
    <t>3B14</t>
  </si>
  <si>
    <t>3B15</t>
  </si>
  <si>
    <t>3B16</t>
  </si>
  <si>
    <t>3B17</t>
  </si>
  <si>
    <t>3B18</t>
  </si>
  <si>
    <t>3B19</t>
  </si>
  <si>
    <t>3B20</t>
  </si>
  <si>
    <t>3B21</t>
  </si>
  <si>
    <t>3B22</t>
  </si>
  <si>
    <t>3B23</t>
  </si>
  <si>
    <t>3B24</t>
  </si>
  <si>
    <t>3B25</t>
  </si>
  <si>
    <t>3B27</t>
  </si>
  <si>
    <t>3B28</t>
  </si>
  <si>
    <t>3B29</t>
  </si>
  <si>
    <t>3B30</t>
  </si>
  <si>
    <t>クラス</t>
    <phoneticPr fontId="1"/>
  </si>
  <si>
    <t>学年</t>
    <rPh sb="0" eb="2">
      <t>ガクネン</t>
    </rPh>
    <phoneticPr fontId="1"/>
  </si>
  <si>
    <t>B</t>
    <phoneticPr fontId="1"/>
  </si>
  <si>
    <t>ID</t>
    <phoneticPr fontId="1"/>
  </si>
  <si>
    <t>中学3年　学期末テスト結果</t>
    <rPh sb="0" eb="2">
      <t>チュウガク</t>
    </rPh>
    <rPh sb="3" eb="4">
      <t>ネン</t>
    </rPh>
    <rPh sb="5" eb="8">
      <t>ガッキマツ</t>
    </rPh>
    <rPh sb="11" eb="13">
      <t>ケッカ</t>
    </rPh>
    <phoneticPr fontId="1"/>
  </si>
  <si>
    <t>志望高校</t>
    <rPh sb="0" eb="2">
      <t>シボウ</t>
    </rPh>
    <rPh sb="2" eb="4">
      <t>コウコウ</t>
    </rPh>
    <phoneticPr fontId="1"/>
  </si>
  <si>
    <t>朝日岳高校</t>
  </si>
  <si>
    <t>星群学園高校</t>
  </si>
  <si>
    <t>楓風学園高等学校</t>
  </si>
  <si>
    <t>咲桜高校</t>
  </si>
  <si>
    <t>遠乃谷高等学校</t>
  </si>
  <si>
    <t>面接試験</t>
    <rPh sb="0" eb="2">
      <t>メンセツ</t>
    </rPh>
    <rPh sb="2" eb="4">
      <t>シケン</t>
    </rPh>
    <phoneticPr fontId="1"/>
  </si>
  <si>
    <t>咲桜高校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</si>
  <si>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</si>
  <si>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</si>
  <si>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</si>
  <si>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400以上</t>
    <rPh sb="3" eb="5">
      <t>イジョウ</t>
    </rPh>
    <phoneticPr fontId="1"/>
  </si>
  <si>
    <t>300以下</t>
    <rPh sb="3" eb="5">
      <t>イカ</t>
    </rPh>
    <phoneticPr fontId="1"/>
  </si>
  <si>
    <t>300~349</t>
    <phoneticPr fontId="1"/>
  </si>
  <si>
    <t>350~399</t>
    <phoneticPr fontId="1"/>
  </si>
  <si>
    <t>合計点</t>
    <rPh sb="0" eb="3">
      <t>ゴウケイテン</t>
    </rPh>
    <phoneticPr fontId="1"/>
  </si>
  <si>
    <t>合計</t>
    <rPh sb="0" eb="2">
      <t>ゴウケイ</t>
    </rPh>
    <phoneticPr fontId="1"/>
  </si>
  <si>
    <t>合計点の人数表</t>
    <rPh sb="0" eb="3">
      <t>ゴウケイテン</t>
    </rPh>
    <rPh sb="4" eb="7">
      <t>ニンズウヒョウ</t>
    </rPh>
    <phoneticPr fontId="1"/>
  </si>
  <si>
    <t>3B26</t>
  </si>
  <si>
    <t>時間割</t>
    <rPh sb="0" eb="3">
      <t>ジカンワリ</t>
    </rPh>
    <phoneticPr fontId="1"/>
  </si>
  <si>
    <t>時</t>
    <rPh sb="0" eb="1">
      <t>ジ</t>
    </rPh>
    <phoneticPr fontId="1"/>
  </si>
  <si>
    <t>3B01</t>
    <phoneticPr fontId="1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</si>
  <si>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</si>
  <si>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</si>
  <si>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</si>
  <si>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</si>
  <si>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</si>
  <si>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</si>
  <si>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</si>
  <si>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</si>
  <si>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</si>
  <si>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</si>
  <si>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</si>
  <si>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</si>
  <si>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</si>
  <si>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</si>
  <si>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</si>
  <si>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</si>
  <si>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</si>
  <si>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</si>
  <si>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</si>
  <si>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</si>
  <si>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</si>
  <si>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</si>
  <si>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</si>
  <si>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</si>
  <si>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</si>
  <si>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</si>
  <si>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</si>
  <si>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</si>
  <si>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</si>
  <si>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</si>
  <si>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部活動</t>
    <rPh sb="0" eb="3">
      <t>ブカツドウ</t>
    </rPh>
    <phoneticPr fontId="1"/>
  </si>
  <si>
    <t>人数</t>
    <rPh sb="0" eb="2">
      <t>ニンズウ</t>
    </rPh>
    <phoneticPr fontId="1"/>
  </si>
  <si>
    <t>識別番号</t>
    <rPh sb="0" eb="4">
      <t>シキベツバンゴウ</t>
    </rPh>
    <phoneticPr fontId="1"/>
  </si>
  <si>
    <t>001-18</t>
    <phoneticPr fontId="1"/>
  </si>
  <si>
    <t>吹奏楽部</t>
    <rPh sb="0" eb="3">
      <t>スイソウガク</t>
    </rPh>
    <rPh sb="3" eb="4">
      <t>ブ</t>
    </rPh>
    <phoneticPr fontId="1"/>
  </si>
  <si>
    <t>美術部</t>
    <rPh sb="0" eb="3">
      <t>ビジュツブ</t>
    </rPh>
    <phoneticPr fontId="1"/>
  </si>
  <si>
    <t>科学部</t>
    <rPh sb="0" eb="3">
      <t>カガクブ</t>
    </rPh>
    <phoneticPr fontId="1"/>
  </si>
  <si>
    <t>サッカー部</t>
    <rPh sb="4" eb="5">
      <t>ブ</t>
    </rPh>
    <phoneticPr fontId="1"/>
  </si>
  <si>
    <t>野球部</t>
    <rPh sb="0" eb="3">
      <t>ヤキュウブ</t>
    </rPh>
    <phoneticPr fontId="1"/>
  </si>
  <si>
    <t>バスケットボール部</t>
    <rPh sb="8" eb="9">
      <t>ブ</t>
    </rPh>
    <phoneticPr fontId="1"/>
  </si>
  <si>
    <t>バレーボール部</t>
    <rPh sb="6" eb="7">
      <t>ブ</t>
    </rPh>
    <phoneticPr fontId="1"/>
  </si>
  <si>
    <t>水泳部</t>
    <rPh sb="0" eb="3">
      <t>スイエイブ</t>
    </rPh>
    <phoneticPr fontId="1"/>
  </si>
  <si>
    <t>陸上部</t>
    <rPh sb="0" eb="3">
      <t>リクジョウブ</t>
    </rPh>
    <phoneticPr fontId="1"/>
  </si>
  <si>
    <t>柔道部</t>
    <rPh sb="0" eb="3">
      <t>ジュウドウブ</t>
    </rPh>
    <phoneticPr fontId="1"/>
  </si>
  <si>
    <t>002-21</t>
    <phoneticPr fontId="1"/>
  </si>
  <si>
    <t>003-24</t>
    <phoneticPr fontId="1"/>
  </si>
  <si>
    <t>004-29</t>
    <phoneticPr fontId="1"/>
  </si>
  <si>
    <t>005-31</t>
    <phoneticPr fontId="1"/>
  </si>
  <si>
    <t>007-30</t>
    <phoneticPr fontId="1"/>
  </si>
  <si>
    <t>006-22</t>
    <phoneticPr fontId="1"/>
  </si>
  <si>
    <t>008-16</t>
    <phoneticPr fontId="1"/>
  </si>
  <si>
    <t>009-19</t>
    <phoneticPr fontId="1"/>
  </si>
  <si>
    <t>010-11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</si>
</sst>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EC139-3D6F-484C-A076-BFB96EF7185D}">
  <dimension ref="A1:N33"/>
  <sheetViews>
    <sheetView zoomScaleNormal="100" workbookViewId="0">
      <pane ySplit="3" topLeftCell="A4" activePane="bottomLeft" state="frozen"/>
      <selection pane="bottomLeft"/>
    </sheetView>
  </sheetViews>
  <sheetFormatPr defaultRowHeight="18" x14ac:dyDescent="0.55000000000000004"/>
  <cols>
    <col min="2" max="2" width="9" style="1"/>
    <col min="4" max="4" width="10.25" customWidth="1"/>
    <col min="5" max="5" width="15.58203125" customWidth="1"/>
    <col min="6" max="6" width="9" style="1" customWidth="1"/>
    <col min="13" max="13" width="20.58203125" customWidth="1"/>
    <col min="14" max="14" width="12.58203125" style="1" customWidth="1"/>
  </cols>
  <sheetData>
    <row r="1" spans="1:14" ht="32.5" x14ac:dyDescent="0.55000000000000004">
      <c r="A1" s="8" t="s">
        <v>70</v>
      </c>
    </row>
    <row r="3" spans="1:14" x14ac:dyDescent="0.55000000000000004">
      <c r="A3" t="s">
        <v>69</v>
      </c>
      <c r="B3" t="s">
        <v>67</v>
      </c>
      <c r="C3" t="s">
        <v>66</v>
      </c>
      <c r="D3" t="s">
        <v>37</v>
      </c>
      <c r="E3" t="s">
        <v>0</v>
      </c>
      <c r="F3" t="s">
        <v>79</v>
      </c>
      <c r="G3" t="s">
        <v>1</v>
      </c>
      <c r="H3" t="s">
        <v>2</v>
      </c>
      <c r="I3" t="s">
        <v>3</v>
      </c>
      <c r="J3" t="s">
        <v>4</v>
      </c>
      <c r="K3" t="s">
        <v>5</v>
      </c>
      <c r="L3" t="s">
        <v>6</v>
      </c>
      <c r="M3" t="s">
        <v>71</v>
      </c>
      <c r="N3" t="s">
        <v>77</v>
      </c>
    </row>
    <row r="4" spans="1:14" x14ac:dyDescent="0.55000000000000004">
      <c r="A4" s="3" t="s">
        <v>92</v>
      </c>
      <c r="B4" s="6">
        <v>3</v>
      </c>
      <c r="C4" s="6" t="s">
        <v>68</v>
      </c>
      <c r="D4" s="18" t="s">
        <v>93</v>
      </c>
      <c r="E4" s="4" t="s">
        <v>27</v>
      </c>
      <c r="F4" s="6" t="s">
        <v>81</v>
      </c>
      <c r="G4" s="4">
        <v>65</v>
      </c>
      <c r="H4" s="4">
        <v>77</v>
      </c>
      <c r="I4" s="4">
        <v>69</v>
      </c>
      <c r="J4" s="4">
        <v>74</v>
      </c>
      <c r="K4" s="4">
        <v>72</v>
      </c>
      <c r="L4" s="4">
        <f t="shared" ref="L4:L33" si="0">SUM(G4:K4)</f>
        <v>357</v>
      </c>
      <c r="M4" s="4" t="s">
        <v>76</v>
      </c>
      <c r="N4" s="7"/>
    </row>
    <row r="5" spans="1:14" x14ac:dyDescent="0.55000000000000004">
      <c r="A5" s="3" t="s">
        <v>38</v>
      </c>
      <c r="B5" s="6">
        <v>3</v>
      </c>
      <c r="C5" s="6" t="s">
        <v>68</v>
      </c>
      <c r="D5" s="18" t="s">
        <v>94</v>
      </c>
      <c r="E5" s="4" t="s">
        <v>11</v>
      </c>
      <c r="F5" s="6" t="s">
        <v>80</v>
      </c>
      <c r="G5" s="4">
        <v>55</v>
      </c>
      <c r="H5" s="4">
        <v>42</v>
      </c>
      <c r="I5" s="4">
        <v>48</v>
      </c>
      <c r="J5" s="4">
        <v>60</v>
      </c>
      <c r="K5" s="4">
        <v>61</v>
      </c>
      <c r="L5" s="4">
        <f t="shared" si="0"/>
        <v>266</v>
      </c>
      <c r="M5" s="4" t="s">
        <v>74</v>
      </c>
      <c r="N5" s="7"/>
    </row>
    <row r="6" spans="1:14" x14ac:dyDescent="0.55000000000000004">
      <c r="A6" s="3" t="s">
        <v>39</v>
      </c>
      <c r="B6" s="6">
        <v>3</v>
      </c>
      <c r="C6" s="6" t="s">
        <v>68</v>
      </c>
      <c r="D6" s="18" t="s">
        <v>95</v>
      </c>
      <c r="E6" s="4" t="s">
        <v>31</v>
      </c>
      <c r="F6" s="6" t="s">
        <v>81</v>
      </c>
      <c r="G6" s="4">
        <v>50</v>
      </c>
      <c r="H6" s="4">
        <v>44</v>
      </c>
      <c r="I6" s="4">
        <v>43</v>
      </c>
      <c r="J6" s="4">
        <v>48</v>
      </c>
      <c r="K6" s="4">
        <v>39</v>
      </c>
      <c r="L6" s="4">
        <f t="shared" si="0"/>
        <v>224</v>
      </c>
      <c r="M6" s="4" t="s">
        <v>74</v>
      </c>
      <c r="N6" s="7"/>
    </row>
    <row r="7" spans="1:14" x14ac:dyDescent="0.55000000000000004">
      <c r="A7" s="3" t="s">
        <v>40</v>
      </c>
      <c r="B7" s="6">
        <v>3</v>
      </c>
      <c r="C7" s="6" t="s">
        <v>68</v>
      </c>
      <c r="D7" s="18" t="s">
        <v>96</v>
      </c>
      <c r="E7" s="4" t="s">
        <v>17</v>
      </c>
      <c r="F7" s="6" t="s">
        <v>80</v>
      </c>
      <c r="G7" s="4">
        <v>85</v>
      </c>
      <c r="H7" s="4">
        <v>81</v>
      </c>
      <c r="I7" s="4">
        <v>89</v>
      </c>
      <c r="J7" s="4">
        <v>91</v>
      </c>
      <c r="K7" s="4">
        <v>84</v>
      </c>
      <c r="L7" s="4">
        <f t="shared" si="0"/>
        <v>430</v>
      </c>
      <c r="M7" s="4" t="s">
        <v>76</v>
      </c>
      <c r="N7" s="7"/>
    </row>
    <row r="8" spans="1:14" x14ac:dyDescent="0.55000000000000004">
      <c r="A8" s="3" t="s">
        <v>41</v>
      </c>
      <c r="B8" s="6">
        <v>3</v>
      </c>
      <c r="C8" s="6" t="s">
        <v>68</v>
      </c>
      <c r="D8" s="18" t="s">
        <v>97</v>
      </c>
      <c r="E8" s="4" t="s">
        <v>32</v>
      </c>
      <c r="F8" s="6" t="s">
        <v>81</v>
      </c>
      <c r="G8" s="4">
        <v>90</v>
      </c>
      <c r="H8" s="4">
        <v>91</v>
      </c>
      <c r="I8" s="4">
        <v>95</v>
      </c>
      <c r="J8" s="4">
        <v>89</v>
      </c>
      <c r="K8" s="4">
        <v>93</v>
      </c>
      <c r="L8" s="4">
        <f t="shared" si="0"/>
        <v>458</v>
      </c>
      <c r="M8" s="4" t="s">
        <v>74</v>
      </c>
      <c r="N8" s="7"/>
    </row>
    <row r="9" spans="1:14" x14ac:dyDescent="0.55000000000000004">
      <c r="A9" s="3" t="s">
        <v>42</v>
      </c>
      <c r="B9" s="6">
        <v>3</v>
      </c>
      <c r="C9" s="6" t="s">
        <v>68</v>
      </c>
      <c r="D9" s="18" t="s">
        <v>98</v>
      </c>
      <c r="E9" s="4" t="s">
        <v>26</v>
      </c>
      <c r="F9" s="6" t="s">
        <v>81</v>
      </c>
      <c r="G9" s="4">
        <v>76</v>
      </c>
      <c r="H9" s="4">
        <v>66</v>
      </c>
      <c r="I9" s="4">
        <v>69</v>
      </c>
      <c r="J9" s="4">
        <v>63</v>
      </c>
      <c r="K9" s="4">
        <v>70</v>
      </c>
      <c r="L9" s="4">
        <f t="shared" si="0"/>
        <v>344</v>
      </c>
      <c r="M9" s="4" t="s">
        <v>72</v>
      </c>
      <c r="N9" s="7"/>
    </row>
    <row r="10" spans="1:14" x14ac:dyDescent="0.55000000000000004">
      <c r="A10" s="3" t="s">
        <v>43</v>
      </c>
      <c r="B10" s="6">
        <v>3</v>
      </c>
      <c r="C10" s="6" t="s">
        <v>68</v>
      </c>
      <c r="D10" s="18" t="s">
        <v>99</v>
      </c>
      <c r="E10" s="4" t="s">
        <v>10</v>
      </c>
      <c r="F10" s="6" t="s">
        <v>80</v>
      </c>
      <c r="G10" s="4">
        <v>68</v>
      </c>
      <c r="H10" s="4">
        <v>71</v>
      </c>
      <c r="I10" s="4">
        <v>60</v>
      </c>
      <c r="J10" s="4">
        <v>75</v>
      </c>
      <c r="K10" s="4">
        <v>79</v>
      </c>
      <c r="L10" s="4">
        <f t="shared" si="0"/>
        <v>353</v>
      </c>
      <c r="M10" s="4" t="s">
        <v>74</v>
      </c>
      <c r="N10" s="7"/>
    </row>
    <row r="11" spans="1:14" x14ac:dyDescent="0.55000000000000004">
      <c r="A11" s="3" t="s">
        <v>44</v>
      </c>
      <c r="B11" s="6">
        <v>3</v>
      </c>
      <c r="C11" s="6" t="s">
        <v>68</v>
      </c>
      <c r="D11" s="18" t="s">
        <v>100</v>
      </c>
      <c r="E11" s="4" t="s">
        <v>16</v>
      </c>
      <c r="F11" s="6" t="s">
        <v>80</v>
      </c>
      <c r="G11" s="4">
        <v>63</v>
      </c>
      <c r="H11" s="4">
        <v>70</v>
      </c>
      <c r="I11" s="4">
        <v>62</v>
      </c>
      <c r="J11" s="4">
        <v>78</v>
      </c>
      <c r="K11" s="4">
        <v>68</v>
      </c>
      <c r="L11" s="4">
        <f t="shared" si="0"/>
        <v>341</v>
      </c>
      <c r="M11" s="4" t="s">
        <v>73</v>
      </c>
      <c r="N11" s="7"/>
    </row>
    <row r="12" spans="1:14" x14ac:dyDescent="0.55000000000000004">
      <c r="A12" s="3" t="s">
        <v>45</v>
      </c>
      <c r="B12" s="6">
        <v>3</v>
      </c>
      <c r="C12" s="6" t="s">
        <v>68</v>
      </c>
      <c r="D12" s="18" t="s">
        <v>101</v>
      </c>
      <c r="E12" s="4" t="s">
        <v>36</v>
      </c>
      <c r="F12" s="6" t="s">
        <v>81</v>
      </c>
      <c r="G12" s="4">
        <v>90</v>
      </c>
      <c r="H12" s="4">
        <v>91</v>
      </c>
      <c r="I12" s="4">
        <v>95</v>
      </c>
      <c r="J12" s="4">
        <v>93</v>
      </c>
      <c r="K12" s="4">
        <v>91</v>
      </c>
      <c r="L12" s="4">
        <f t="shared" si="0"/>
        <v>460</v>
      </c>
      <c r="M12" s="4" t="s">
        <v>73</v>
      </c>
      <c r="N12" s="7"/>
    </row>
    <row r="13" spans="1:14" x14ac:dyDescent="0.55000000000000004">
      <c r="A13" s="3" t="s">
        <v>46</v>
      </c>
      <c r="B13" s="6">
        <v>3</v>
      </c>
      <c r="C13" s="6" t="s">
        <v>68</v>
      </c>
      <c r="D13" s="18" t="s">
        <v>102</v>
      </c>
      <c r="E13" s="4" t="s">
        <v>29</v>
      </c>
      <c r="F13" s="6" t="s">
        <v>81</v>
      </c>
      <c r="G13" s="4">
        <v>64</v>
      </c>
      <c r="H13" s="4">
        <v>73</v>
      </c>
      <c r="I13" s="4">
        <v>76</v>
      </c>
      <c r="J13" s="4">
        <v>65</v>
      </c>
      <c r="K13" s="4">
        <v>61</v>
      </c>
      <c r="L13" s="4">
        <f t="shared" si="0"/>
        <v>339</v>
      </c>
      <c r="M13" s="4" t="s">
        <v>75</v>
      </c>
      <c r="N13" s="7"/>
    </row>
    <row r="14" spans="1:14" x14ac:dyDescent="0.55000000000000004">
      <c r="A14" s="3" t="s">
        <v>47</v>
      </c>
      <c r="B14" s="6">
        <v>3</v>
      </c>
      <c r="C14" s="6" t="s">
        <v>68</v>
      </c>
      <c r="D14" s="18" t="s">
        <v>103</v>
      </c>
      <c r="E14" s="4" t="s">
        <v>15</v>
      </c>
      <c r="F14" s="6" t="s">
        <v>80</v>
      </c>
      <c r="G14" s="4">
        <v>80</v>
      </c>
      <c r="H14" s="4">
        <v>61</v>
      </c>
      <c r="I14" s="4">
        <v>75</v>
      </c>
      <c r="J14" s="4">
        <v>79</v>
      </c>
      <c r="K14" s="4">
        <v>66</v>
      </c>
      <c r="L14" s="4">
        <f t="shared" si="0"/>
        <v>361</v>
      </c>
      <c r="M14" s="4" t="s">
        <v>78</v>
      </c>
      <c r="N14" s="7"/>
    </row>
    <row r="15" spans="1:14" x14ac:dyDescent="0.55000000000000004">
      <c r="A15" s="3" t="s">
        <v>48</v>
      </c>
      <c r="B15" s="6">
        <v>3</v>
      </c>
      <c r="C15" s="6" t="s">
        <v>68</v>
      </c>
      <c r="D15" s="18" t="s">
        <v>104</v>
      </c>
      <c r="E15" s="4" t="s">
        <v>34</v>
      </c>
      <c r="F15" s="6" t="s">
        <v>81</v>
      </c>
      <c r="G15" s="4">
        <v>67</v>
      </c>
      <c r="H15" s="4">
        <v>70</v>
      </c>
      <c r="I15" s="4">
        <v>79</v>
      </c>
      <c r="J15" s="4">
        <v>76</v>
      </c>
      <c r="K15" s="4">
        <v>63</v>
      </c>
      <c r="L15" s="4">
        <f t="shared" si="0"/>
        <v>355</v>
      </c>
      <c r="M15" s="4" t="s">
        <v>76</v>
      </c>
      <c r="N15" s="7"/>
    </row>
    <row r="16" spans="1:14" x14ac:dyDescent="0.55000000000000004">
      <c r="A16" s="3" t="s">
        <v>49</v>
      </c>
      <c r="B16" s="6">
        <v>3</v>
      </c>
      <c r="C16" s="6" t="s">
        <v>68</v>
      </c>
      <c r="D16" s="18" t="s">
        <v>105</v>
      </c>
      <c r="E16" s="4" t="s">
        <v>23</v>
      </c>
      <c r="F16" s="6" t="s">
        <v>81</v>
      </c>
      <c r="G16" s="4">
        <v>78</v>
      </c>
      <c r="H16" s="4">
        <v>62</v>
      </c>
      <c r="I16" s="4">
        <v>68</v>
      </c>
      <c r="J16" s="4">
        <v>71</v>
      </c>
      <c r="K16" s="4">
        <v>73</v>
      </c>
      <c r="L16" s="4">
        <f t="shared" si="0"/>
        <v>352</v>
      </c>
      <c r="M16" s="4" t="s">
        <v>72</v>
      </c>
      <c r="N16" s="7"/>
    </row>
    <row r="17" spans="1:14" x14ac:dyDescent="0.55000000000000004">
      <c r="A17" s="3" t="s">
        <v>50</v>
      </c>
      <c r="B17" s="6">
        <v>3</v>
      </c>
      <c r="C17" s="6" t="s">
        <v>68</v>
      </c>
      <c r="D17" s="18" t="s">
        <v>106</v>
      </c>
      <c r="E17" s="4" t="s">
        <v>33</v>
      </c>
      <c r="F17" s="6" t="s">
        <v>81</v>
      </c>
      <c r="G17" s="4">
        <v>91</v>
      </c>
      <c r="H17" s="4">
        <v>99</v>
      </c>
      <c r="I17" s="4">
        <v>93</v>
      </c>
      <c r="J17" s="4">
        <v>90</v>
      </c>
      <c r="K17" s="4">
        <v>89</v>
      </c>
      <c r="L17" s="4">
        <f t="shared" si="0"/>
        <v>462</v>
      </c>
      <c r="M17" s="4" t="s">
        <v>75</v>
      </c>
      <c r="N17" s="7"/>
    </row>
    <row r="18" spans="1:14" x14ac:dyDescent="0.55000000000000004">
      <c r="A18" s="3" t="s">
        <v>51</v>
      </c>
      <c r="B18" s="6">
        <v>3</v>
      </c>
      <c r="C18" s="6" t="s">
        <v>68</v>
      </c>
      <c r="D18" s="18" t="s">
        <v>107</v>
      </c>
      <c r="E18" s="4" t="s">
        <v>9</v>
      </c>
      <c r="F18" s="6" t="s">
        <v>80</v>
      </c>
      <c r="G18" s="4">
        <v>89</v>
      </c>
      <c r="H18" s="4">
        <v>90</v>
      </c>
      <c r="I18" s="4">
        <v>91</v>
      </c>
      <c r="J18" s="4">
        <v>88</v>
      </c>
      <c r="K18" s="4">
        <v>95</v>
      </c>
      <c r="L18" s="4">
        <f t="shared" si="0"/>
        <v>453</v>
      </c>
      <c r="M18" s="4" t="s">
        <v>76</v>
      </c>
      <c r="N18" s="7"/>
    </row>
    <row r="19" spans="1:14" x14ac:dyDescent="0.55000000000000004">
      <c r="A19" s="3" t="s">
        <v>52</v>
      </c>
      <c r="B19" s="6">
        <v>3</v>
      </c>
      <c r="C19" s="6" t="s">
        <v>68</v>
      </c>
      <c r="D19" s="18" t="s">
        <v>108</v>
      </c>
      <c r="E19" s="4" t="s">
        <v>24</v>
      </c>
      <c r="F19" s="6" t="s">
        <v>81</v>
      </c>
      <c r="G19" s="4">
        <v>49</v>
      </c>
      <c r="H19" s="4">
        <v>52</v>
      </c>
      <c r="I19" s="4">
        <v>55</v>
      </c>
      <c r="J19" s="4">
        <v>40</v>
      </c>
      <c r="K19" s="4">
        <v>45</v>
      </c>
      <c r="L19" s="4">
        <f t="shared" si="0"/>
        <v>241</v>
      </c>
      <c r="M19" s="4" t="s">
        <v>72</v>
      </c>
      <c r="N19" s="7"/>
    </row>
    <row r="20" spans="1:14" x14ac:dyDescent="0.55000000000000004">
      <c r="A20" s="3" t="s">
        <v>53</v>
      </c>
      <c r="B20" s="6">
        <v>3</v>
      </c>
      <c r="C20" s="6" t="s">
        <v>68</v>
      </c>
      <c r="D20" s="18" t="s">
        <v>109</v>
      </c>
      <c r="E20" s="4" t="s">
        <v>8</v>
      </c>
      <c r="F20" s="6" t="s">
        <v>80</v>
      </c>
      <c r="G20" s="4">
        <v>81</v>
      </c>
      <c r="H20" s="4">
        <v>88</v>
      </c>
      <c r="I20" s="4">
        <v>77</v>
      </c>
      <c r="J20" s="4">
        <v>91</v>
      </c>
      <c r="K20" s="4">
        <v>90</v>
      </c>
      <c r="L20" s="4">
        <f t="shared" si="0"/>
        <v>427</v>
      </c>
      <c r="M20" s="4" t="s">
        <v>74</v>
      </c>
      <c r="N20" s="7"/>
    </row>
    <row r="21" spans="1:14" x14ac:dyDescent="0.55000000000000004">
      <c r="A21" s="3" t="s">
        <v>54</v>
      </c>
      <c r="B21" s="6">
        <v>3</v>
      </c>
      <c r="C21" s="6" t="s">
        <v>68</v>
      </c>
      <c r="D21" s="18" t="s">
        <v>110</v>
      </c>
      <c r="E21" s="4" t="s">
        <v>21</v>
      </c>
      <c r="F21" s="6" t="s">
        <v>80</v>
      </c>
      <c r="G21" s="4">
        <v>85</v>
      </c>
      <c r="H21" s="4">
        <v>83</v>
      </c>
      <c r="I21" s="4">
        <v>76</v>
      </c>
      <c r="J21" s="4">
        <v>91</v>
      </c>
      <c r="K21" s="4">
        <v>80</v>
      </c>
      <c r="L21" s="4">
        <f t="shared" si="0"/>
        <v>415</v>
      </c>
      <c r="M21" s="4" t="s">
        <v>75</v>
      </c>
      <c r="N21" s="7"/>
    </row>
    <row r="22" spans="1:14" x14ac:dyDescent="0.55000000000000004">
      <c r="A22" s="3" t="s">
        <v>55</v>
      </c>
      <c r="B22" s="6">
        <v>3</v>
      </c>
      <c r="C22" s="6" t="s">
        <v>68</v>
      </c>
      <c r="D22" s="18" t="s">
        <v>111</v>
      </c>
      <c r="E22" s="4" t="s">
        <v>20</v>
      </c>
      <c r="F22" s="6" t="s">
        <v>80</v>
      </c>
      <c r="G22" s="4">
        <v>75</v>
      </c>
      <c r="H22" s="4">
        <v>63</v>
      </c>
      <c r="I22" s="4">
        <v>67</v>
      </c>
      <c r="J22" s="4">
        <v>78</v>
      </c>
      <c r="K22" s="4">
        <v>70</v>
      </c>
      <c r="L22" s="4">
        <f t="shared" si="0"/>
        <v>353</v>
      </c>
      <c r="M22" s="4" t="s">
        <v>72</v>
      </c>
      <c r="N22" s="7"/>
    </row>
    <row r="23" spans="1:14" x14ac:dyDescent="0.55000000000000004">
      <c r="A23" s="3" t="s">
        <v>56</v>
      </c>
      <c r="B23" s="6">
        <v>3</v>
      </c>
      <c r="C23" s="6" t="s">
        <v>68</v>
      </c>
      <c r="D23" s="18" t="s">
        <v>112</v>
      </c>
      <c r="E23" s="4" t="s">
        <v>13</v>
      </c>
      <c r="F23" s="6" t="s">
        <v>80</v>
      </c>
      <c r="G23" s="4">
        <v>75</v>
      </c>
      <c r="H23" s="4">
        <v>63</v>
      </c>
      <c r="I23" s="4">
        <v>67</v>
      </c>
      <c r="J23" s="4">
        <v>78</v>
      </c>
      <c r="K23" s="4">
        <v>70</v>
      </c>
      <c r="L23" s="4">
        <f t="shared" si="0"/>
        <v>353</v>
      </c>
      <c r="M23" s="4" t="s">
        <v>75</v>
      </c>
      <c r="N23" s="7"/>
    </row>
    <row r="24" spans="1:14" x14ac:dyDescent="0.55000000000000004">
      <c r="A24" s="3" t="s">
        <v>57</v>
      </c>
      <c r="B24" s="6">
        <v>3</v>
      </c>
      <c r="C24" s="6" t="s">
        <v>68</v>
      </c>
      <c r="D24" s="18" t="s">
        <v>113</v>
      </c>
      <c r="E24" s="4" t="s">
        <v>7</v>
      </c>
      <c r="F24" s="6" t="s">
        <v>80</v>
      </c>
      <c r="G24" s="4">
        <v>71</v>
      </c>
      <c r="H24" s="4">
        <v>66</v>
      </c>
      <c r="I24" s="4">
        <v>60</v>
      </c>
      <c r="J24" s="4">
        <v>76</v>
      </c>
      <c r="K24" s="4">
        <v>68</v>
      </c>
      <c r="L24" s="4">
        <f t="shared" si="0"/>
        <v>341</v>
      </c>
      <c r="M24" s="4" t="s">
        <v>73</v>
      </c>
      <c r="N24" s="7"/>
    </row>
    <row r="25" spans="1:14" x14ac:dyDescent="0.55000000000000004">
      <c r="A25" s="3" t="s">
        <v>58</v>
      </c>
      <c r="B25" s="6">
        <v>3</v>
      </c>
      <c r="C25" s="6" t="s">
        <v>68</v>
      </c>
      <c r="D25" s="18" t="s">
        <v>114</v>
      </c>
      <c r="E25" s="4" t="s">
        <v>30</v>
      </c>
      <c r="F25" s="6" t="s">
        <v>81</v>
      </c>
      <c r="G25" s="4">
        <v>45</v>
      </c>
      <c r="H25" s="4">
        <v>44</v>
      </c>
      <c r="I25" s="4">
        <v>49</v>
      </c>
      <c r="J25" s="4">
        <v>52</v>
      </c>
      <c r="K25" s="4">
        <v>41</v>
      </c>
      <c r="L25" s="4">
        <f t="shared" si="0"/>
        <v>231</v>
      </c>
      <c r="M25" s="4" t="s">
        <v>74</v>
      </c>
      <c r="N25" s="7"/>
    </row>
    <row r="26" spans="1:14" x14ac:dyDescent="0.55000000000000004">
      <c r="A26" s="3" t="s">
        <v>59</v>
      </c>
      <c r="B26" s="6">
        <v>3</v>
      </c>
      <c r="C26" s="6" t="s">
        <v>68</v>
      </c>
      <c r="D26" s="18" t="s">
        <v>115</v>
      </c>
      <c r="E26" s="4" t="s">
        <v>35</v>
      </c>
      <c r="F26" s="6" t="s">
        <v>81</v>
      </c>
      <c r="G26" s="4">
        <v>63</v>
      </c>
      <c r="H26" s="4">
        <v>79</v>
      </c>
      <c r="I26" s="4">
        <v>65</v>
      </c>
      <c r="J26" s="4">
        <v>73</v>
      </c>
      <c r="K26" s="4">
        <v>60</v>
      </c>
      <c r="L26" s="4">
        <f t="shared" si="0"/>
        <v>340</v>
      </c>
      <c r="M26" s="4" t="s">
        <v>73</v>
      </c>
      <c r="N26" s="7"/>
    </row>
    <row r="27" spans="1:14" x14ac:dyDescent="0.55000000000000004">
      <c r="A27" s="3" t="s">
        <v>60</v>
      </c>
      <c r="B27" s="6">
        <v>3</v>
      </c>
      <c r="C27" s="6" t="s">
        <v>68</v>
      </c>
      <c r="D27" s="18" t="s">
        <v>116</v>
      </c>
      <c r="E27" s="4" t="s">
        <v>12</v>
      </c>
      <c r="F27" s="6" t="s">
        <v>80</v>
      </c>
      <c r="G27" s="4">
        <v>71</v>
      </c>
      <c r="H27" s="4">
        <v>88</v>
      </c>
      <c r="I27" s="4">
        <v>75</v>
      </c>
      <c r="J27" s="4">
        <v>67</v>
      </c>
      <c r="K27" s="4">
        <v>59</v>
      </c>
      <c r="L27" s="4">
        <f t="shared" si="0"/>
        <v>360</v>
      </c>
      <c r="M27" s="4" t="s">
        <v>73</v>
      </c>
      <c r="N27" s="7"/>
    </row>
    <row r="28" spans="1:14" x14ac:dyDescent="0.55000000000000004">
      <c r="A28" s="3" t="s">
        <v>61</v>
      </c>
      <c r="B28" s="6">
        <v>3</v>
      </c>
      <c r="C28" s="6" t="s">
        <v>68</v>
      </c>
      <c r="D28" s="18" t="s">
        <v>117</v>
      </c>
      <c r="E28" s="4" t="s">
        <v>22</v>
      </c>
      <c r="F28" s="6" t="s">
        <v>81</v>
      </c>
      <c r="G28" s="4">
        <v>78</v>
      </c>
      <c r="H28" s="4">
        <v>61</v>
      </c>
      <c r="I28" s="4">
        <v>72</v>
      </c>
      <c r="J28" s="4">
        <v>77</v>
      </c>
      <c r="K28" s="4">
        <v>74</v>
      </c>
      <c r="L28" s="4">
        <f t="shared" si="0"/>
        <v>362</v>
      </c>
      <c r="M28" s="4" t="s">
        <v>75</v>
      </c>
      <c r="N28" s="7"/>
    </row>
    <row r="29" spans="1:14" x14ac:dyDescent="0.55000000000000004">
      <c r="A29" s="3" t="s">
        <v>89</v>
      </c>
      <c r="B29" s="6">
        <v>3</v>
      </c>
      <c r="C29" s="6" t="s">
        <v>68</v>
      </c>
      <c r="D29" s="18" t="s">
        <v>118</v>
      </c>
      <c r="E29" s="4" t="s">
        <v>19</v>
      </c>
      <c r="F29" s="6" t="s">
        <v>80</v>
      </c>
      <c r="G29" s="4">
        <v>45</v>
      </c>
      <c r="H29" s="4">
        <v>50</v>
      </c>
      <c r="I29" s="4">
        <v>43</v>
      </c>
      <c r="J29" s="4">
        <v>43</v>
      </c>
      <c r="K29" s="4">
        <v>40</v>
      </c>
      <c r="L29" s="4">
        <f t="shared" si="0"/>
        <v>221</v>
      </c>
      <c r="M29" s="4" t="s">
        <v>76</v>
      </c>
      <c r="N29" s="7"/>
    </row>
    <row r="30" spans="1:14" x14ac:dyDescent="0.55000000000000004">
      <c r="A30" s="3" t="s">
        <v>62</v>
      </c>
      <c r="B30" s="6">
        <v>3</v>
      </c>
      <c r="C30" s="6" t="s">
        <v>68</v>
      </c>
      <c r="D30" s="18" t="s">
        <v>119</v>
      </c>
      <c r="E30" s="4" t="s">
        <v>28</v>
      </c>
      <c r="F30" s="6" t="s">
        <v>81</v>
      </c>
      <c r="G30" s="4">
        <v>69</v>
      </c>
      <c r="H30" s="4">
        <v>64</v>
      </c>
      <c r="I30" s="4">
        <v>78</v>
      </c>
      <c r="J30" s="4">
        <v>61</v>
      </c>
      <c r="K30" s="4">
        <v>70</v>
      </c>
      <c r="L30" s="4">
        <f t="shared" si="0"/>
        <v>342</v>
      </c>
      <c r="M30" s="4" t="s">
        <v>73</v>
      </c>
      <c r="N30" s="7"/>
    </row>
    <row r="31" spans="1:14" x14ac:dyDescent="0.55000000000000004">
      <c r="A31" s="3" t="s">
        <v>63</v>
      </c>
      <c r="B31" s="6">
        <v>3</v>
      </c>
      <c r="C31" s="6" t="s">
        <v>68</v>
      </c>
      <c r="D31" s="18" t="s">
        <v>120</v>
      </c>
      <c r="E31" s="4" t="s">
        <v>14</v>
      </c>
      <c r="F31" s="6" t="s">
        <v>80</v>
      </c>
      <c r="G31" s="4">
        <v>63</v>
      </c>
      <c r="H31" s="4">
        <v>79</v>
      </c>
      <c r="I31" s="4">
        <v>65</v>
      </c>
      <c r="J31" s="4">
        <v>73</v>
      </c>
      <c r="K31" s="4">
        <v>60</v>
      </c>
      <c r="L31" s="4">
        <f t="shared" si="0"/>
        <v>340</v>
      </c>
      <c r="M31" s="4" t="s">
        <v>72</v>
      </c>
      <c r="N31" s="7"/>
    </row>
    <row r="32" spans="1:14" x14ac:dyDescent="0.55000000000000004">
      <c r="A32" s="3" t="s">
        <v>64</v>
      </c>
      <c r="B32" s="6">
        <v>3</v>
      </c>
      <c r="C32" s="6" t="s">
        <v>68</v>
      </c>
      <c r="D32" s="18" t="s">
        <v>121</v>
      </c>
      <c r="E32" s="4" t="s">
        <v>18</v>
      </c>
      <c r="F32" s="6" t="s">
        <v>80</v>
      </c>
      <c r="G32" s="4">
        <v>86</v>
      </c>
      <c r="H32" s="4">
        <v>81</v>
      </c>
      <c r="I32" s="4">
        <v>88</v>
      </c>
      <c r="J32" s="4">
        <v>90</v>
      </c>
      <c r="K32" s="4">
        <v>74</v>
      </c>
      <c r="L32" s="4">
        <f t="shared" si="0"/>
        <v>419</v>
      </c>
      <c r="M32" s="4" t="s">
        <v>72</v>
      </c>
      <c r="N32" s="7"/>
    </row>
    <row r="33" spans="1:14" x14ac:dyDescent="0.55000000000000004">
      <c r="A33" s="3" t="s">
        <v>65</v>
      </c>
      <c r="B33" s="6">
        <v>3</v>
      </c>
      <c r="C33" s="6" t="s">
        <v>68</v>
      </c>
      <c r="D33" s="18" t="s">
        <v>122</v>
      </c>
      <c r="E33" s="4" t="s">
        <v>25</v>
      </c>
      <c r="F33" s="6" t="s">
        <v>81</v>
      </c>
      <c r="G33" s="4">
        <v>84</v>
      </c>
      <c r="H33" s="4">
        <v>84</v>
      </c>
      <c r="I33" s="4">
        <v>81</v>
      </c>
      <c r="J33" s="4">
        <v>78</v>
      </c>
      <c r="K33" s="4">
        <v>79</v>
      </c>
      <c r="L33" s="4">
        <f t="shared" si="0"/>
        <v>406</v>
      </c>
      <c r="M33" s="4" t="s">
        <v>76</v>
      </c>
      <c r="N33" s="7"/>
    </row>
  </sheetData>
  <sortState xmlns:xlrd2="http://schemas.microsoft.com/office/spreadsheetml/2017/richdata2" ref="A4:N33">
    <sortCondition ref="E4:E33"/>
  </sortState>
  <phoneticPr fontId="1"/>
  <pageMargins left="0.7" right="0.7" top="0.75" bottom="0.75" header="0.3" footer="0.3"/>
  <pageSetup paperSize="9" orientation="portrait" horizontalDpi="0" verticalDpi="0" r:id="rId1"/>
  <ignoredErrors>
    <ignoredError sqref="D4:D3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E8B9D-9F10-4F7B-AB0D-9D04E8BA3EE7}">
  <dimension ref="A1:F7"/>
  <sheetViews>
    <sheetView workbookViewId="0"/>
  </sheetViews>
  <sheetFormatPr defaultRowHeight="18" x14ac:dyDescent="0.55000000000000004"/>
  <cols>
    <col min="1" max="1" width="12.58203125" customWidth="1"/>
  </cols>
  <sheetData>
    <row r="1" spans="1:6" ht="32.5" x14ac:dyDescent="0.55000000000000004">
      <c r="A1" s="8" t="s">
        <v>88</v>
      </c>
    </row>
    <row r="3" spans="1:6" x14ac:dyDescent="0.55000000000000004">
      <c r="A3" s="11" t="s">
        <v>86</v>
      </c>
      <c r="B3" s="12" t="s">
        <v>80</v>
      </c>
      <c r="C3" s="12" t="s">
        <v>81</v>
      </c>
      <c r="D3" s="12" t="s">
        <v>87</v>
      </c>
    </row>
    <row r="4" spans="1:6" x14ac:dyDescent="0.55000000000000004">
      <c r="A4" s="10" t="s">
        <v>82</v>
      </c>
      <c r="B4" s="9">
        <v>5</v>
      </c>
      <c r="C4" s="9">
        <v>4</v>
      </c>
      <c r="D4" s="9">
        <f>SUM(B4:C4)</f>
        <v>9</v>
      </c>
      <c r="E4" s="1"/>
      <c r="F4" s="1"/>
    </row>
    <row r="5" spans="1:6" x14ac:dyDescent="0.55000000000000004">
      <c r="A5" s="10" t="s">
        <v>85</v>
      </c>
      <c r="B5" s="9">
        <v>5</v>
      </c>
      <c r="C5" s="9">
        <v>4</v>
      </c>
      <c r="D5" s="9">
        <f t="shared" ref="D5:D6" si="0">SUM(B5:C5)</f>
        <v>9</v>
      </c>
      <c r="E5" s="2"/>
      <c r="F5" s="2"/>
    </row>
    <row r="6" spans="1:6" x14ac:dyDescent="0.55000000000000004">
      <c r="A6" s="10" t="s">
        <v>84</v>
      </c>
      <c r="B6" s="9">
        <v>3</v>
      </c>
      <c r="C6" s="9">
        <v>4</v>
      </c>
      <c r="D6" s="9">
        <f t="shared" si="0"/>
        <v>7</v>
      </c>
    </row>
    <row r="7" spans="1:6" x14ac:dyDescent="0.55000000000000004">
      <c r="A7" s="10" t="s">
        <v>83</v>
      </c>
      <c r="B7" s="9">
        <v>2</v>
      </c>
      <c r="C7" s="9">
        <v>2</v>
      </c>
      <c r="D7" s="9">
        <f>SUM(B7:C7)</f>
        <v>4</v>
      </c>
    </row>
  </sheetData>
  <sortState xmlns:xlrd2="http://schemas.microsoft.com/office/spreadsheetml/2017/richdata2" ref="B2:C16">
    <sortCondition ref="C2:C16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8E3FA-5599-43A6-86AE-0883CAA6A2A5}">
  <dimension ref="A1:D6"/>
  <sheetViews>
    <sheetView workbookViewId="0"/>
  </sheetViews>
  <sheetFormatPr defaultRowHeight="18" x14ac:dyDescent="0.55000000000000004"/>
  <cols>
    <col min="1" max="1" width="10.58203125" customWidth="1"/>
    <col min="2" max="2" width="3.33203125" bestFit="1" customWidth="1"/>
    <col min="3" max="4" width="15.58203125" customWidth="1"/>
  </cols>
  <sheetData>
    <row r="1" spans="1:4" ht="32.5" x14ac:dyDescent="0.55000000000000004">
      <c r="A1" s="8" t="s">
        <v>90</v>
      </c>
      <c r="B1" s="8"/>
    </row>
    <row r="3" spans="1:4" ht="30" customHeight="1" x14ac:dyDescent="0.55000000000000004">
      <c r="C3" s="13">
        <v>45352</v>
      </c>
      <c r="D3" s="13">
        <v>45353</v>
      </c>
    </row>
    <row r="4" spans="1:4" ht="30" customHeight="1" x14ac:dyDescent="0.55000000000000004">
      <c r="A4" s="17"/>
      <c r="B4" s="16" t="s">
        <v>91</v>
      </c>
      <c r="C4" s="15" t="s">
        <v>3</v>
      </c>
      <c r="D4" s="14" t="s">
        <v>5</v>
      </c>
    </row>
    <row r="5" spans="1:4" ht="30" customHeight="1" x14ac:dyDescent="0.55000000000000004">
      <c r="A5" s="17"/>
      <c r="B5" s="16" t="s">
        <v>91</v>
      </c>
      <c r="C5" s="15" t="s">
        <v>1</v>
      </c>
      <c r="D5" s="14" t="s">
        <v>4</v>
      </c>
    </row>
    <row r="6" spans="1:4" ht="30" customHeight="1" x14ac:dyDescent="0.55000000000000004">
      <c r="A6" s="17"/>
      <c r="B6" s="16" t="s">
        <v>91</v>
      </c>
      <c r="C6" s="15" t="s">
        <v>2</v>
      </c>
      <c r="D6" s="1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7B30A-996A-4303-8039-37111B7EE5C8}">
  <dimension ref="A1:C13"/>
  <sheetViews>
    <sheetView tabSelected="1" workbookViewId="0"/>
  </sheetViews>
  <sheetFormatPr defaultRowHeight="18" x14ac:dyDescent="0.55000000000000004"/>
  <cols>
    <col min="1" max="1" width="12.58203125" customWidth="1"/>
    <col min="2" max="2" width="19.25" bestFit="1" customWidth="1"/>
    <col min="3" max="3" width="12.58203125" customWidth="1"/>
  </cols>
  <sheetData>
    <row r="1" spans="1:3" ht="32.5" x14ac:dyDescent="0.55000000000000004">
      <c r="A1" s="8" t="s">
        <v>123</v>
      </c>
    </row>
    <row r="3" spans="1:3" x14ac:dyDescent="0.55000000000000004">
      <c r="A3" s="5" t="s">
        <v>125</v>
      </c>
      <c r="B3" s="5" t="s">
        <v>123</v>
      </c>
      <c r="C3" s="5" t="s">
        <v>124</v>
      </c>
    </row>
    <row r="4" spans="1:3" x14ac:dyDescent="0.55000000000000004">
      <c r="A4" s="20" t="s">
        <v>126</v>
      </c>
      <c r="B4" s="21" t="s">
        <v>127</v>
      </c>
      <c r="C4" s="22"/>
    </row>
    <row r="5" spans="1:3" x14ac:dyDescent="0.55000000000000004">
      <c r="A5" s="23" t="s">
        <v>137</v>
      </c>
      <c r="B5" s="19" t="s">
        <v>128</v>
      </c>
      <c r="C5" s="24"/>
    </row>
    <row r="6" spans="1:3" x14ac:dyDescent="0.55000000000000004">
      <c r="A6" s="23" t="s">
        <v>138</v>
      </c>
      <c r="B6" s="19" t="s">
        <v>129</v>
      </c>
      <c r="C6" s="24"/>
    </row>
    <row r="7" spans="1:3" x14ac:dyDescent="0.55000000000000004">
      <c r="A7" s="23" t="s">
        <v>139</v>
      </c>
      <c r="B7" s="19" t="s">
        <v>130</v>
      </c>
      <c r="C7" s="24"/>
    </row>
    <row r="8" spans="1:3" x14ac:dyDescent="0.55000000000000004">
      <c r="A8" s="23" t="s">
        <v>140</v>
      </c>
      <c r="B8" s="19" t="s">
        <v>131</v>
      </c>
      <c r="C8" s="24"/>
    </row>
    <row r="9" spans="1:3" x14ac:dyDescent="0.55000000000000004">
      <c r="A9" s="23" t="s">
        <v>142</v>
      </c>
      <c r="B9" s="19" t="s">
        <v>132</v>
      </c>
      <c r="C9" s="24"/>
    </row>
    <row r="10" spans="1:3" x14ac:dyDescent="0.55000000000000004">
      <c r="A10" s="23" t="s">
        <v>141</v>
      </c>
      <c r="B10" s="19" t="s">
        <v>133</v>
      </c>
      <c r="C10" s="24"/>
    </row>
    <row r="11" spans="1:3" x14ac:dyDescent="0.55000000000000004">
      <c r="A11" s="23" t="s">
        <v>143</v>
      </c>
      <c r="B11" s="19" t="s">
        <v>134</v>
      </c>
      <c r="C11" s="24"/>
    </row>
    <row r="12" spans="1:3" x14ac:dyDescent="0.55000000000000004">
      <c r="A12" s="23" t="s">
        <v>144</v>
      </c>
      <c r="B12" s="19" t="s">
        <v>135</v>
      </c>
      <c r="C12" s="24"/>
    </row>
    <row r="13" spans="1:3" x14ac:dyDescent="0.55000000000000004">
      <c r="A13" s="25" t="s">
        <v>145</v>
      </c>
      <c r="B13" s="26" t="s">
        <v>136</v>
      </c>
      <c r="C13" s="2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期末テスト</vt:lpstr>
      <vt:lpstr>人数</vt:lpstr>
      <vt:lpstr>時間割</vt:lpstr>
      <vt:lpstr>部活動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2024-04-02T11:31:25Z</dcterms:created>
  <dcterms:modified xsi:type="dcterms:W3CDTF">2024-04-02T11:31:27Z</dcterms:modified>
</cp:coreProperties>
</file>