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70A3163B-ACCA-4E1E-BCAB-8F6179558D43}" xr6:coauthVersionLast="47" xr6:coauthVersionMax="47" xr10:uidLastSave="{00000000-0000-0000-0000-000000000000}"/>
  <bookViews>
    <workbookView xWindow="28680" yWindow="-120" windowWidth="29040" windowHeight="15840" activeTab="2" xr2:uid="{AF0716EB-2CF4-42C8-8474-1F33A8F44B79}"/>
  </bookViews>
  <sheets>
    <sheet name="輸入" sheetId="1" r:id="rId1"/>
    <sheet name="輸出" sheetId="2" r:id="rId2"/>
    <sheet name="国内売上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5" i="2"/>
</calcChain>
</file>

<file path=xl/sharedStrings.xml><?xml version="1.0" encoding="utf-8"?>
<sst xmlns="http://schemas.openxmlformats.org/spreadsheetml/2006/main" count="46" uniqueCount="39">
  <si>
    <t>輸入国</t>
    <rPh sb="0" eb="3">
      <t>ユニュウコク</t>
    </rPh>
    <phoneticPr fontId="2"/>
  </si>
  <si>
    <t>メキシコ</t>
  </si>
  <si>
    <t>ブラジル</t>
  </si>
  <si>
    <t>ペルー</t>
  </si>
  <si>
    <t>パキスタン</t>
  </si>
  <si>
    <t>インド</t>
  </si>
  <si>
    <t>中国</t>
  </si>
  <si>
    <t>オーストラリア</t>
  </si>
  <si>
    <t>エジプト</t>
  </si>
  <si>
    <t>ウズベキスタン</t>
  </si>
  <si>
    <t>ギリシャ</t>
  </si>
  <si>
    <t>札幌工場</t>
    <rPh sb="0" eb="4">
      <t>サッポロコウジョウ</t>
    </rPh>
    <phoneticPr fontId="2"/>
  </si>
  <si>
    <t>仙台工場</t>
    <rPh sb="0" eb="4">
      <t>センダイコウジョウ</t>
    </rPh>
    <phoneticPr fontId="2"/>
  </si>
  <si>
    <t>名古屋工場</t>
    <rPh sb="0" eb="5">
      <t>ナゴヤコウジョウ</t>
    </rPh>
    <phoneticPr fontId="2"/>
  </si>
  <si>
    <t>北九州工場</t>
    <rPh sb="0" eb="5">
      <t>キタキュウシュウコウジョウ</t>
    </rPh>
    <phoneticPr fontId="2"/>
  </si>
  <si>
    <t>神戸工場</t>
    <rPh sb="0" eb="4">
      <t>コウベコウジョウ</t>
    </rPh>
    <phoneticPr fontId="2"/>
  </si>
  <si>
    <t>No</t>
    <phoneticPr fontId="2"/>
  </si>
  <si>
    <t>綿(コットン)輸入量</t>
    <rPh sb="0" eb="1">
      <t>メン</t>
    </rPh>
    <rPh sb="7" eb="10">
      <t>ユニュウリョウ</t>
    </rPh>
    <phoneticPr fontId="2"/>
  </si>
  <si>
    <t>輸出国</t>
    <rPh sb="0" eb="3">
      <t>ユシュツコク</t>
    </rPh>
    <phoneticPr fontId="2"/>
  </si>
  <si>
    <t>アメリカ合衆国</t>
  </si>
  <si>
    <t>カナダ</t>
  </si>
  <si>
    <t>イギリス</t>
  </si>
  <si>
    <t>ドイツ</t>
  </si>
  <si>
    <t>フランス</t>
  </si>
  <si>
    <t>スウェーデン</t>
  </si>
  <si>
    <t>オランダ</t>
  </si>
  <si>
    <t>スイス</t>
  </si>
  <si>
    <t>シンガポール</t>
    <phoneticPr fontId="2"/>
  </si>
  <si>
    <t>アウター</t>
    <phoneticPr fontId="2"/>
  </si>
  <si>
    <t>コート</t>
    <phoneticPr fontId="2"/>
  </si>
  <si>
    <t>ジャケット</t>
    <phoneticPr fontId="2"/>
  </si>
  <si>
    <t>シャツ</t>
    <phoneticPr fontId="2"/>
  </si>
  <si>
    <t>Tシャツ</t>
    <phoneticPr fontId="2"/>
  </si>
  <si>
    <t>合計</t>
    <rPh sb="0" eb="2">
      <t>ゴウケイ</t>
    </rPh>
    <phoneticPr fontId="2"/>
  </si>
  <si>
    <t>株式会社アルシロ衣類商事</t>
    <rPh sb="0" eb="4">
      <t>カブシキガイシャ</t>
    </rPh>
    <phoneticPr fontId="2"/>
  </si>
  <si>
    <t>単価</t>
    <rPh sb="0" eb="2">
      <t>タンカ</t>
    </rPh>
    <phoneticPr fontId="2"/>
  </si>
  <si>
    <t>商品数</t>
    <rPh sb="0" eb="3">
      <t>ショウヒンスウ</t>
    </rPh>
    <phoneticPr fontId="2"/>
  </si>
  <si>
    <t>売上</t>
    <rPh sb="0" eb="2">
      <t>ウリアゲ</t>
    </rPh>
    <phoneticPr fontId="2"/>
  </si>
  <si>
    <t>商品名</t>
    <rPh sb="0" eb="3">
      <t>ショウヒンメイ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</si>
</sst>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4" fillId="3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国別輸入量グラフ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輸入!$B$4</c:f>
              <c:strCache>
                <c:ptCount val="1"/>
                <c:pt idx="0">
                  <c:v>札幌工場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輸入!$A$5:$A$13</c:f>
              <c:strCache>
                <c:ptCount val="9"/>
                <c:pt idx="0">
                  <c:v>メキシコ</c:v>
                </c:pt>
                <c:pt idx="1">
                  <c:v>ブラジル</c:v>
                </c:pt>
                <c:pt idx="2">
                  <c:v>ペルー</c:v>
                </c:pt>
                <c:pt idx="3">
                  <c:v>パキスタン</c:v>
                </c:pt>
                <c:pt idx="4">
                  <c:v>インド</c:v>
                </c:pt>
                <c:pt idx="5">
                  <c:v>中国</c:v>
                </c:pt>
                <c:pt idx="6">
                  <c:v>オーストラリア</c:v>
                </c:pt>
                <c:pt idx="7">
                  <c:v>エジプト</c:v>
                </c:pt>
                <c:pt idx="8">
                  <c:v>ウズベキスタン</c:v>
                </c:pt>
              </c:strCache>
            </c:strRef>
          </c:cat>
          <c:val>
            <c:numRef>
              <c:f>輸入!$B$5:$B$13</c:f>
              <c:numCache>
                <c:formatCode>#,##0_);[Red]\(#,##0\)</c:formatCode>
                <c:ptCount val="9"/>
                <c:pt idx="0">
                  <c:v>1749203</c:v>
                </c:pt>
                <c:pt idx="1">
                  <c:v>1558745</c:v>
                </c:pt>
                <c:pt idx="2">
                  <c:v>1154222</c:v>
                </c:pt>
                <c:pt idx="3">
                  <c:v>1100687</c:v>
                </c:pt>
                <c:pt idx="4">
                  <c:v>1624966</c:v>
                </c:pt>
                <c:pt idx="5">
                  <c:v>1851583</c:v>
                </c:pt>
                <c:pt idx="6">
                  <c:v>1244381</c:v>
                </c:pt>
                <c:pt idx="7">
                  <c:v>1540925</c:v>
                </c:pt>
                <c:pt idx="8">
                  <c:v>1785681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AB-417C-9B1E-7DDBE22FB2C0}"/>
            </c:ext>
          </c:extLst>
        </c:ser>
        <c:ser>
          <c:idx val="1"/>
          <c:order val="1"/>
          <c:tx>
            <c:strRef>
              <c:f>輸入!$C$4</c:f>
              <c:strCache>
                <c:ptCount val="1"/>
                <c:pt idx="0">
                  <c:v>仙台工場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輸入!$A$5:$A$13</c:f>
              <c:strCache>
                <c:ptCount val="9"/>
                <c:pt idx="0">
                  <c:v>メキシコ</c:v>
                </c:pt>
                <c:pt idx="1">
                  <c:v>ブラジル</c:v>
                </c:pt>
                <c:pt idx="2">
                  <c:v>ペルー</c:v>
                </c:pt>
                <c:pt idx="3">
                  <c:v>パキスタン</c:v>
                </c:pt>
                <c:pt idx="4">
                  <c:v>インド</c:v>
                </c:pt>
                <c:pt idx="5">
                  <c:v>中国</c:v>
                </c:pt>
                <c:pt idx="6">
                  <c:v>オーストラリア</c:v>
                </c:pt>
                <c:pt idx="7">
                  <c:v>エジプト</c:v>
                </c:pt>
                <c:pt idx="8">
                  <c:v>ウズベキスタン</c:v>
                </c:pt>
              </c:strCache>
            </c:strRef>
          </c:cat>
          <c:val>
            <c:numRef>
              <c:f>輸入!$C$5:$C$13</c:f>
              <c:numCache>
                <c:formatCode>#,##0_);[Red]\(#,##0\)</c:formatCode>
                <c:ptCount val="9"/>
                <c:pt idx="0">
                  <c:v>1597326</c:v>
                </c:pt>
                <c:pt idx="1">
                  <c:v>1719188</c:v>
                </c:pt>
                <c:pt idx="2">
                  <c:v>1559947</c:v>
                </c:pt>
                <c:pt idx="3">
                  <c:v>1932564</c:v>
                </c:pt>
                <c:pt idx="4">
                  <c:v>1547218</c:v>
                </c:pt>
                <c:pt idx="5">
                  <c:v>1503595</c:v>
                </c:pt>
                <c:pt idx="6">
                  <c:v>1234252</c:v>
                </c:pt>
                <c:pt idx="7">
                  <c:v>1149061</c:v>
                </c:pt>
                <c:pt idx="8">
                  <c:v>1299866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B-417C-9B1E-7DDBE22FB2C0}"/>
            </c:ext>
          </c:extLst>
        </c:ser>
        <c:ser>
          <c:idx val="2"/>
          <c:order val="2"/>
          <c:tx>
            <c:strRef>
              <c:f>輸入!$D$4</c:f>
              <c:strCache>
                <c:ptCount val="1"/>
                <c:pt idx="0">
                  <c:v>名古屋工場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輸入!$A$5:$A$13</c:f>
              <c:strCache>
                <c:ptCount val="9"/>
                <c:pt idx="0">
                  <c:v>メキシコ</c:v>
                </c:pt>
                <c:pt idx="1">
                  <c:v>ブラジル</c:v>
                </c:pt>
                <c:pt idx="2">
                  <c:v>ペルー</c:v>
                </c:pt>
                <c:pt idx="3">
                  <c:v>パキスタン</c:v>
                </c:pt>
                <c:pt idx="4">
                  <c:v>インド</c:v>
                </c:pt>
                <c:pt idx="5">
                  <c:v>中国</c:v>
                </c:pt>
                <c:pt idx="6">
                  <c:v>オーストラリア</c:v>
                </c:pt>
                <c:pt idx="7">
                  <c:v>エジプト</c:v>
                </c:pt>
                <c:pt idx="8">
                  <c:v>ウズベキスタン</c:v>
                </c:pt>
              </c:strCache>
            </c:strRef>
          </c:cat>
          <c:val>
            <c:numRef>
              <c:f>輸入!$D$5:$D$13</c:f>
              <c:numCache>
                <c:formatCode>#,##0_);[Red]\(#,##0\)</c:formatCode>
                <c:ptCount val="9"/>
                <c:pt idx="0">
                  <c:v>1245867</c:v>
                </c:pt>
                <c:pt idx="1">
                  <c:v>1293750</c:v>
                </c:pt>
                <c:pt idx="2">
                  <c:v>1287335</c:v>
                </c:pt>
                <c:pt idx="3">
                  <c:v>1913246</c:v>
                </c:pt>
                <c:pt idx="4">
                  <c:v>1188139</c:v>
                </c:pt>
                <c:pt idx="5">
                  <c:v>1275460</c:v>
                </c:pt>
                <c:pt idx="6">
                  <c:v>1321770</c:v>
                </c:pt>
                <c:pt idx="7">
                  <c:v>1076572</c:v>
                </c:pt>
                <c:pt idx="8">
                  <c:v>1129776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AB-417C-9B1E-7DDBE22FB2C0}"/>
            </c:ext>
          </c:extLst>
        </c:ser>
        <c:ser>
          <c:idx val="3"/>
          <c:order val="3"/>
          <c:tx>
            <c:strRef>
              <c:f>輸入!$E$4</c:f>
              <c:strCache>
                <c:ptCount val="1"/>
                <c:pt idx="0">
                  <c:v>神戸工場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輸入!$A$5:$A$13</c:f>
              <c:strCache>
                <c:ptCount val="9"/>
                <c:pt idx="0">
                  <c:v>メキシコ</c:v>
                </c:pt>
                <c:pt idx="1">
                  <c:v>ブラジル</c:v>
                </c:pt>
                <c:pt idx="2">
                  <c:v>ペルー</c:v>
                </c:pt>
                <c:pt idx="3">
                  <c:v>パキスタン</c:v>
                </c:pt>
                <c:pt idx="4">
                  <c:v>インド</c:v>
                </c:pt>
                <c:pt idx="5">
                  <c:v>中国</c:v>
                </c:pt>
                <c:pt idx="6">
                  <c:v>オーストラリア</c:v>
                </c:pt>
                <c:pt idx="7">
                  <c:v>エジプト</c:v>
                </c:pt>
                <c:pt idx="8">
                  <c:v>ウズベキスタン</c:v>
                </c:pt>
              </c:strCache>
            </c:strRef>
          </c:cat>
          <c:val>
            <c:numRef>
              <c:f>輸入!$E$5:$E$13</c:f>
              <c:numCache>
                <c:formatCode>#,##0_);[Red]\(#,##0\)</c:formatCode>
                <c:ptCount val="9"/>
                <c:pt idx="0">
                  <c:v>1689079</c:v>
                </c:pt>
                <c:pt idx="1">
                  <c:v>1704016</c:v>
                </c:pt>
                <c:pt idx="2">
                  <c:v>1467987</c:v>
                </c:pt>
                <c:pt idx="3">
                  <c:v>1721168</c:v>
                </c:pt>
                <c:pt idx="4">
                  <c:v>1540829</c:v>
                </c:pt>
                <c:pt idx="5">
                  <c:v>1235037</c:v>
                </c:pt>
                <c:pt idx="6">
                  <c:v>1934255</c:v>
                </c:pt>
                <c:pt idx="7">
                  <c:v>1565844</c:v>
                </c:pt>
                <c:pt idx="8">
                  <c:v>1291273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AB-417C-9B1E-7DDBE22FB2C0}"/>
            </c:ext>
          </c:extLst>
        </c:ser>
        <c:ser>
          <c:idx val="4"/>
          <c:order val="4"/>
          <c:tx>
            <c:strRef>
              <c:f>輸入!$F$4</c:f>
              <c:strCache>
                <c:ptCount val="1"/>
                <c:pt idx="0">
                  <c:v>北九州工場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輸入!$A$5:$A$13</c:f>
              <c:strCache>
                <c:ptCount val="9"/>
                <c:pt idx="0">
                  <c:v>メキシコ</c:v>
                </c:pt>
                <c:pt idx="1">
                  <c:v>ブラジル</c:v>
                </c:pt>
                <c:pt idx="2">
                  <c:v>ペルー</c:v>
                </c:pt>
                <c:pt idx="3">
                  <c:v>パキスタン</c:v>
                </c:pt>
                <c:pt idx="4">
                  <c:v>インド</c:v>
                </c:pt>
                <c:pt idx="5">
                  <c:v>中国</c:v>
                </c:pt>
                <c:pt idx="6">
                  <c:v>オーストラリア</c:v>
                </c:pt>
                <c:pt idx="7">
                  <c:v>エジプト</c:v>
                </c:pt>
                <c:pt idx="8">
                  <c:v>ウズベキスタン</c:v>
                </c:pt>
              </c:strCache>
            </c:strRef>
          </c:cat>
          <c:val>
            <c:numRef>
              <c:f>輸入!$F$5:$F$13</c:f>
              <c:numCache>
                <c:formatCode>#,##0_);[Red]\(#,##0\)</c:formatCode>
                <c:ptCount val="9"/>
                <c:pt idx="0">
                  <c:v>1910439</c:v>
                </c:pt>
                <c:pt idx="1">
                  <c:v>1503891</c:v>
                </c:pt>
                <c:pt idx="2">
                  <c:v>1588827</c:v>
                </c:pt>
                <c:pt idx="3">
                  <c:v>1227850</c:v>
                </c:pt>
                <c:pt idx="4">
                  <c:v>1668771</c:v>
                </c:pt>
                <c:pt idx="5">
                  <c:v>1881620</c:v>
                </c:pt>
                <c:pt idx="6">
                  <c:v>1987965</c:v>
                </c:pt>
                <c:pt idx="7">
                  <c:v>1922374</c:v>
                </c:pt>
                <c:pt idx="8">
                  <c:v>1869603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AB-417C-9B1E-7DDBE22FB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4679240"/>
        <c:axId val="1214676616"/>
      </c:barChart>
      <c:catAx>
        <c:axId val="1214679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676616"/>
        <c:crosses val="autoZero"/>
        <c:auto val="1"/>
        <c:lblAlgn val="ctr"/>
        <c:lblOffset val="100"/>
        <c:noMultiLvlLbl val="0"/>
      </c:catAx>
      <c:valAx>
        <c:axId val="12146766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679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strRef>
              <c:f>輸出!$B$5:$B$14</c:f>
              <c:strCache>
                <c:ptCount val="10"/>
                <c:pt idx="0">
                  <c:v>アメリカ合衆国</c:v>
                </c:pt>
                <c:pt idx="1">
                  <c:v>カナダ</c:v>
                </c:pt>
                <c:pt idx="2">
                  <c:v>イギリス</c:v>
                </c:pt>
                <c:pt idx="3">
                  <c:v>ドイツ</c:v>
                </c:pt>
                <c:pt idx="4">
                  <c:v>フランス</c:v>
                </c:pt>
                <c:pt idx="5">
                  <c:v>オーストラリア</c:v>
                </c:pt>
                <c:pt idx="6">
                  <c:v>シンガポール</c:v>
                </c:pt>
                <c:pt idx="7">
                  <c:v>スウェーデン</c:v>
                </c:pt>
                <c:pt idx="8">
                  <c:v>オランダ</c:v>
                </c:pt>
                <c:pt idx="9">
                  <c:v>スイス</c:v>
                </c:pt>
              </c:strCache>
            </c:strRef>
          </c:cat>
          <c:val>
            <c:numRef>
              <c:f>輸出!$G$5:$G$14</c:f>
              <c:numCache>
                <c:formatCode>#,##0_);[Red]\(#,##0\)</c:formatCode>
                <c:ptCount val="10"/>
                <c:pt idx="0">
                  <c:v>18975204</c:v>
                </c:pt>
                <c:pt idx="1">
                  <c:v>4294070</c:v>
                </c:pt>
                <c:pt idx="2">
                  <c:v>13997517</c:v>
                </c:pt>
                <c:pt idx="3">
                  <c:v>7920202</c:v>
                </c:pt>
                <c:pt idx="4">
                  <c:v>25015059</c:v>
                </c:pt>
                <c:pt idx="5">
                  <c:v>8005648</c:v>
                </c:pt>
                <c:pt idx="6">
                  <c:v>2031487</c:v>
                </c:pt>
                <c:pt idx="7">
                  <c:v>6184956</c:v>
                </c:pt>
                <c:pt idx="8">
                  <c:v>13018262</c:v>
                </c:pt>
                <c:pt idx="9">
                  <c:v>10420454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9E-43E6-9674-705AAFC7806E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shape val="box"/>
        <c:axId val="2124908240"/>
        <c:axId val="414709200"/>
        <c:axId val="0"/>
      </c:bar3DChart>
      <c:catAx>
        <c:axId val="212490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4709200"/>
        <c:crosses val="autoZero"/>
        <c:auto val="1"/>
        <c:lblAlgn val="ctr"/>
        <c:lblOffset val="100"/>
        <c:noMultiLvlLbl val="0"/>
      </c:catAx>
      <c:valAx>
        <c:axId val="41470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2490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238124</xdr:rowOff>
    </xdr:from>
    <xdr:to>
      <xdr:col>5</xdr:col>
      <xdr:colOff>1190624</xdr:colOff>
      <xdr:row>29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1D3EEB1-B394-AB46-BC3E-18D69831E2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9524</xdr:rowOff>
    </xdr:from>
    <xdr:to>
      <xdr:col>7</xdr:col>
      <xdr:colOff>0</xdr:colOff>
      <xdr:row>28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AE3600-9EAD-B68C-4A61-E8AE89C93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FE2987-89B4-447A-82C4-1B3C761A46BC}" name="テーブル1" displayName="テーブル1" ref="A4:F14" totalsRowShown="0" headerRowDxfId="10" dataDxfId="9" dataCellStyle="桁区切り">
  <autoFilter ref="A4:F14" xr:uid="{54FE2987-89B4-447A-82C4-1B3C761A46BC}"/>
  <tableColumns count="6">
    <tableColumn id="2" xr3:uid="{74478126-E8CD-4969-8486-E2A065083514}" name="輸入国" dataDxfId="8"/>
    <tableColumn id="3" xr3:uid="{FDF98145-384A-418D-BF41-9BD09F2202B1}" name="札幌工場" dataDxfId="7" dataCellStyle="桁区切り"/>
    <tableColumn id="4" xr3:uid="{36725205-C120-4FB2-AC57-61D9D9DA6977}" name="仙台工場" dataDxfId="6" dataCellStyle="桁区切り"/>
    <tableColumn id="5" xr3:uid="{B953A25A-0B56-4F31-A077-93442A654900}" name="名古屋工場" dataDxfId="5" dataCellStyle="桁区切り"/>
    <tableColumn id="6" xr3:uid="{80566F61-C330-43CB-8213-808A9285E6FD}" name="神戸工場" dataDxfId="4" dataCellStyle="桁区切り"/>
    <tableColumn id="7" xr3:uid="{E99C3778-508F-4510-A3D3-166A1F241BC6}" name="北九州工場" dataDxfId="3" dataCellStyle="桁区切り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17CDB2-A679-4D28-9E0E-7FB5C2EBE33F}" name="テーブル2" displayName="テーブル2" ref="A3:D7" totalsRowShown="0" headerRowDxfId="2">
  <autoFilter ref="A3:D7" xr:uid="{E917CDB2-A679-4D28-9E0E-7FB5C2EBE33F}"/>
  <tableColumns count="4">
    <tableColumn id="1" xr3:uid="{8892738A-9A10-4B72-822D-527BAD208937}" name="商品名"/>
    <tableColumn id="2" xr3:uid="{E71D8362-E57D-43C0-B73D-6A65C6B3A9EB}" name="単価" dataDxfId="1" dataCellStyle="桁区切り"/>
    <tableColumn id="3" xr3:uid="{E923108B-718E-4442-AF52-9A0DE648436B}" name="商品数" dataDxfId="0" dataCellStyle="桁区切り"/>
    <tableColumn id="4" xr3:uid="{ED45B8ED-1724-473E-83A6-093146E64320}" name="売上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14ADB-91EB-40FF-895A-A8B7BF913DF5}">
  <dimension ref="A1:F14"/>
  <sheetViews>
    <sheetView workbookViewId="0"/>
  </sheetViews>
  <sheetFormatPr defaultRowHeight="18" x14ac:dyDescent="0.55000000000000004"/>
  <cols>
    <col min="1" max="1" width="15.08203125" bestFit="1" customWidth="1"/>
    <col min="2" max="6" width="15.58203125" customWidth="1"/>
  </cols>
  <sheetData>
    <row r="1" spans="1:6" x14ac:dyDescent="0.55000000000000004">
      <c r="A1" t="s">
        <v>34</v>
      </c>
    </row>
    <row r="3" spans="1:6" x14ac:dyDescent="0.55000000000000004">
      <c r="A3" t="s">
        <v>17</v>
      </c>
    </row>
    <row r="4" spans="1:6" x14ac:dyDescent="0.55000000000000004">
      <c r="A4" s="1" t="s">
        <v>0</v>
      </c>
      <c r="B4" s="1" t="s">
        <v>11</v>
      </c>
      <c r="C4" s="1" t="s">
        <v>12</v>
      </c>
      <c r="D4" s="1" t="s">
        <v>13</v>
      </c>
      <c r="E4" s="1" t="s">
        <v>15</v>
      </c>
      <c r="F4" s="1" t="s">
        <v>14</v>
      </c>
    </row>
    <row r="5" spans="1:6" x14ac:dyDescent="0.55000000000000004">
      <c r="A5" s="4" t="s">
        <v>1</v>
      </c>
      <c r="B5" s="5">
        <v>1749203</v>
      </c>
      <c r="C5" s="5">
        <v>1597326</v>
      </c>
      <c r="D5" s="5">
        <v>1245867</v>
      </c>
      <c r="E5" s="5">
        <v>1689079</v>
      </c>
      <c r="F5" s="5">
        <v>1910439</v>
      </c>
    </row>
    <row r="6" spans="1:6" x14ac:dyDescent="0.55000000000000004">
      <c r="A6" s="4" t="s">
        <v>2</v>
      </c>
      <c r="B6" s="5">
        <v>1558745</v>
      </c>
      <c r="C6" s="5">
        <v>1719188</v>
      </c>
      <c r="D6" s="5">
        <v>1293750</v>
      </c>
      <c r="E6" s="5">
        <v>1704016</v>
      </c>
      <c r="F6" s="5">
        <v>1503891</v>
      </c>
    </row>
    <row r="7" spans="1:6" x14ac:dyDescent="0.55000000000000004">
      <c r="A7" s="4" t="s">
        <v>3</v>
      </c>
      <c r="B7" s="5">
        <v>1154222</v>
      </c>
      <c r="C7" s="5">
        <v>1559947</v>
      </c>
      <c r="D7" s="5">
        <v>1287335</v>
      </c>
      <c r="E7" s="5">
        <v>1467987</v>
      </c>
      <c r="F7" s="5">
        <v>1588827</v>
      </c>
    </row>
    <row r="8" spans="1:6" x14ac:dyDescent="0.55000000000000004">
      <c r="A8" s="4" t="s">
        <v>4</v>
      </c>
      <c r="B8" s="5">
        <v>1100687</v>
      </c>
      <c r="C8" s="5">
        <v>1932564</v>
      </c>
      <c r="D8" s="5">
        <v>1913246</v>
      </c>
      <c r="E8" s="5">
        <v>1721168</v>
      </c>
      <c r="F8" s="5">
        <v>1227850</v>
      </c>
    </row>
    <row r="9" spans="1:6" x14ac:dyDescent="0.55000000000000004">
      <c r="A9" s="4" t="s">
        <v>5</v>
      </c>
      <c r="B9" s="5">
        <v>1624966</v>
      </c>
      <c r="C9" s="5">
        <v>1547218</v>
      </c>
      <c r="D9" s="5">
        <v>1188139</v>
      </c>
      <c r="E9" s="5">
        <v>1540829</v>
      </c>
      <c r="F9" s="5">
        <v>1668771</v>
      </c>
    </row>
    <row r="10" spans="1:6" x14ac:dyDescent="0.55000000000000004">
      <c r="A10" s="4" t="s">
        <v>6</v>
      </c>
      <c r="B10" s="5">
        <v>1851583</v>
      </c>
      <c r="C10" s="5">
        <v>1503595</v>
      </c>
      <c r="D10" s="5">
        <v>1275460</v>
      </c>
      <c r="E10" s="5">
        <v>1235037</v>
      </c>
      <c r="F10" s="5">
        <v>1881620</v>
      </c>
    </row>
    <row r="11" spans="1:6" x14ac:dyDescent="0.55000000000000004">
      <c r="A11" s="4" t="s">
        <v>7</v>
      </c>
      <c r="B11" s="5">
        <v>1244381</v>
      </c>
      <c r="C11" s="5">
        <v>1234252</v>
      </c>
      <c r="D11" s="5">
        <v>1321770</v>
      </c>
      <c r="E11" s="5">
        <v>1934255</v>
      </c>
      <c r="F11" s="5">
        <v>1987965</v>
      </c>
    </row>
    <row r="12" spans="1:6" x14ac:dyDescent="0.55000000000000004">
      <c r="A12" s="4" t="s">
        <v>8</v>
      </c>
      <c r="B12" s="5">
        <v>1540925</v>
      </c>
      <c r="C12" s="5">
        <v>1149061</v>
      </c>
      <c r="D12" s="5">
        <v>1076572</v>
      </c>
      <c r="E12" s="5">
        <v>1565844</v>
      </c>
      <c r="F12" s="5">
        <v>1922374</v>
      </c>
    </row>
    <row r="13" spans="1:6" x14ac:dyDescent="0.55000000000000004">
      <c r="A13" s="4" t="s">
        <v>9</v>
      </c>
      <c r="B13" s="5">
        <v>1785681</v>
      </c>
      <c r="C13" s="5">
        <v>1299866</v>
      </c>
      <c r="D13" s="5">
        <v>1129776</v>
      </c>
      <c r="E13" s="5">
        <v>1291273</v>
      </c>
      <c r="F13" s="5">
        <v>1869603</v>
      </c>
    </row>
    <row r="14" spans="1:6" x14ac:dyDescent="0.55000000000000004">
      <c r="A14" s="4" t="s">
        <v>10</v>
      </c>
      <c r="B14" s="5">
        <v>1486493</v>
      </c>
      <c r="C14" s="5">
        <v>1699748</v>
      </c>
      <c r="D14" s="5">
        <v>1828228</v>
      </c>
      <c r="E14" s="5">
        <v>1255862</v>
      </c>
      <c r="F14" s="5">
        <v>1326946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15402-90C7-4F28-954E-5A71D75C09DC}">
  <dimension ref="A1:G14"/>
  <sheetViews>
    <sheetView workbookViewId="0"/>
  </sheetViews>
  <sheetFormatPr defaultRowHeight="18" x14ac:dyDescent="0.55000000000000004"/>
  <cols>
    <col min="2" max="2" width="15.08203125" bestFit="1" customWidth="1"/>
    <col min="3" max="7" width="15.58203125" customWidth="1"/>
  </cols>
  <sheetData>
    <row r="1" spans="1:7" x14ac:dyDescent="0.55000000000000004">
      <c r="A1" t="s">
        <v>34</v>
      </c>
    </row>
    <row r="3" spans="1:7" x14ac:dyDescent="0.55000000000000004">
      <c r="A3" t="s">
        <v>28</v>
      </c>
    </row>
    <row r="4" spans="1:7" x14ac:dyDescent="0.55000000000000004">
      <c r="A4" s="3" t="s">
        <v>16</v>
      </c>
      <c r="B4" s="3" t="s">
        <v>18</v>
      </c>
      <c r="C4" s="3" t="s">
        <v>29</v>
      </c>
      <c r="D4" s="3" t="s">
        <v>30</v>
      </c>
      <c r="E4" s="3" t="s">
        <v>31</v>
      </c>
      <c r="F4" s="3" t="s">
        <v>32</v>
      </c>
      <c r="G4" s="3" t="s">
        <v>33</v>
      </c>
    </row>
    <row r="5" spans="1:7" x14ac:dyDescent="0.55000000000000004">
      <c r="A5">
        <v>1</v>
      </c>
      <c r="B5" t="s">
        <v>19</v>
      </c>
      <c r="C5" s="2">
        <v>8923345</v>
      </c>
      <c r="D5" s="2">
        <v>5847598</v>
      </c>
      <c r="E5" s="2">
        <v>3210789</v>
      </c>
      <c r="F5" s="2">
        <v>993472</v>
      </c>
      <c r="G5" s="2">
        <f>SUM(C5:F5)</f>
        <v>18975204</v>
      </c>
    </row>
    <row r="6" spans="1:7" x14ac:dyDescent="0.55000000000000004">
      <c r="B6" t="s">
        <v>20</v>
      </c>
      <c r="C6" s="2">
        <v>1744231</v>
      </c>
      <c r="D6" s="2">
        <v>901657</v>
      </c>
      <c r="E6" s="2">
        <v>886947</v>
      </c>
      <c r="F6" s="2">
        <v>761235</v>
      </c>
      <c r="G6" s="2">
        <f t="shared" ref="G6:G14" si="0">SUM(C6:F6)</f>
        <v>4294070</v>
      </c>
    </row>
    <row r="7" spans="1:7" x14ac:dyDescent="0.55000000000000004">
      <c r="B7" t="s">
        <v>21</v>
      </c>
      <c r="C7" s="2">
        <v>6895512</v>
      </c>
      <c r="D7" s="2">
        <v>4738210</v>
      </c>
      <c r="E7" s="2">
        <v>1776304</v>
      </c>
      <c r="F7" s="2">
        <v>587491</v>
      </c>
      <c r="G7" s="2">
        <f t="shared" si="0"/>
        <v>13997517</v>
      </c>
    </row>
    <row r="8" spans="1:7" x14ac:dyDescent="0.55000000000000004">
      <c r="B8" t="s">
        <v>22</v>
      </c>
      <c r="C8" s="2">
        <v>3326410</v>
      </c>
      <c r="D8" s="2">
        <v>2569420</v>
      </c>
      <c r="E8" s="2">
        <v>1178456</v>
      </c>
      <c r="F8" s="2">
        <v>845916</v>
      </c>
      <c r="G8" s="2">
        <f t="shared" si="0"/>
        <v>7920202</v>
      </c>
    </row>
    <row r="9" spans="1:7" x14ac:dyDescent="0.55000000000000004">
      <c r="B9" t="s">
        <v>23</v>
      </c>
      <c r="C9" s="2">
        <v>9127589</v>
      </c>
      <c r="D9" s="2">
        <v>7987564</v>
      </c>
      <c r="E9" s="2">
        <v>6987532</v>
      </c>
      <c r="F9" s="2">
        <v>912374</v>
      </c>
      <c r="G9" s="2">
        <f t="shared" si="0"/>
        <v>25015059</v>
      </c>
    </row>
    <row r="10" spans="1:7" x14ac:dyDescent="0.55000000000000004">
      <c r="B10" t="s">
        <v>7</v>
      </c>
      <c r="C10" s="2">
        <v>4281678</v>
      </c>
      <c r="D10" s="2">
        <v>2124890</v>
      </c>
      <c r="E10" s="2">
        <v>1056891</v>
      </c>
      <c r="F10" s="2">
        <v>542189</v>
      </c>
      <c r="G10" s="2">
        <f t="shared" si="0"/>
        <v>8005648</v>
      </c>
    </row>
    <row r="11" spans="1:7" x14ac:dyDescent="0.55000000000000004">
      <c r="B11" t="s">
        <v>27</v>
      </c>
      <c r="C11" s="2">
        <v>895412</v>
      </c>
      <c r="D11" s="2">
        <v>510576</v>
      </c>
      <c r="E11" s="2">
        <v>345678</v>
      </c>
      <c r="F11" s="2">
        <v>279821</v>
      </c>
      <c r="G11" s="2">
        <f t="shared" si="0"/>
        <v>2031487</v>
      </c>
    </row>
    <row r="12" spans="1:7" x14ac:dyDescent="0.55000000000000004">
      <c r="B12" t="s">
        <v>24</v>
      </c>
      <c r="C12" s="2">
        <v>2499123</v>
      </c>
      <c r="D12" s="2">
        <v>1889056</v>
      </c>
      <c r="E12" s="2">
        <v>1198456</v>
      </c>
      <c r="F12" s="2">
        <v>598321</v>
      </c>
      <c r="G12" s="2">
        <f t="shared" si="0"/>
        <v>6184956</v>
      </c>
    </row>
    <row r="13" spans="1:7" x14ac:dyDescent="0.55000000000000004">
      <c r="B13" t="s">
        <v>25</v>
      </c>
      <c r="C13" s="2">
        <v>5648934</v>
      </c>
      <c r="D13" s="2">
        <v>4246378</v>
      </c>
      <c r="E13" s="2">
        <v>2498765</v>
      </c>
      <c r="F13" s="2">
        <v>624185</v>
      </c>
      <c r="G13" s="2">
        <f t="shared" si="0"/>
        <v>13018262</v>
      </c>
    </row>
    <row r="14" spans="1:7" x14ac:dyDescent="0.55000000000000004">
      <c r="B14" t="s">
        <v>26</v>
      </c>
      <c r="C14" s="2">
        <v>5161789</v>
      </c>
      <c r="D14" s="2">
        <v>2678412</v>
      </c>
      <c r="E14" s="2">
        <v>1864321</v>
      </c>
      <c r="F14" s="2">
        <v>715932</v>
      </c>
      <c r="G14" s="2">
        <f t="shared" si="0"/>
        <v>10420454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EE9D0-6572-41C3-A316-D6AA95C66244}">
  <dimension ref="A1:D7"/>
  <sheetViews>
    <sheetView tabSelected="1" workbookViewId="0"/>
  </sheetViews>
  <sheetFormatPr defaultRowHeight="18" x14ac:dyDescent="0.55000000000000004"/>
  <cols>
    <col min="1" max="1" width="14.08203125" customWidth="1"/>
    <col min="2" max="4" width="15.58203125" customWidth="1"/>
  </cols>
  <sheetData>
    <row r="1" spans="1:4" x14ac:dyDescent="0.55000000000000004">
      <c r="A1" t="s">
        <v>34</v>
      </c>
    </row>
    <row r="3" spans="1:4" ht="24.9" customHeight="1" x14ac:dyDescent="0.55000000000000004">
      <c r="A3" s="6" t="s">
        <v>38</v>
      </c>
      <c r="B3" s="6" t="s">
        <v>35</v>
      </c>
      <c r="C3" s="6" t="s">
        <v>36</v>
      </c>
      <c r="D3" s="6" t="s">
        <v>37</v>
      </c>
    </row>
    <row r="4" spans="1:4" ht="24.9" customHeight="1" x14ac:dyDescent="0.55000000000000004">
      <c r="A4" t="s">
        <v>29</v>
      </c>
      <c r="B4" s="2">
        <v>45000</v>
      </c>
      <c r="C4" s="2">
        <v>146</v>
      </c>
    </row>
    <row r="5" spans="1:4" ht="24.9" customHeight="1" x14ac:dyDescent="0.55000000000000004">
      <c r="A5" t="s">
        <v>30</v>
      </c>
      <c r="B5" s="2">
        <v>26000</v>
      </c>
      <c r="C5" s="2">
        <v>344</v>
      </c>
    </row>
    <row r="6" spans="1:4" ht="24.9" customHeight="1" x14ac:dyDescent="0.55000000000000004">
      <c r="A6" t="s">
        <v>31</v>
      </c>
      <c r="B6" s="2">
        <v>5000</v>
      </c>
      <c r="C6" s="2">
        <v>1033</v>
      </c>
    </row>
    <row r="7" spans="1:4" ht="24.9" customHeight="1" x14ac:dyDescent="0.55000000000000004">
      <c r="A7" t="s">
        <v>32</v>
      </c>
      <c r="B7" s="2">
        <v>2500</v>
      </c>
      <c r="C7" s="2">
        <v>3100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輸入</vt:lpstr>
      <vt:lpstr>輸出</vt:lpstr>
      <vt:lpstr>国内売上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2024-04-02T11:31:51Z</dcterms:created>
  <dcterms:modified xsi:type="dcterms:W3CDTF">2024-04-02T11:31:54Z</dcterms:modified>
</cp:coreProperties>
</file>