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7D921657-2AE8-4CA1-8E15-178F13E2C86B}" xr6:coauthVersionLast="47" xr6:coauthVersionMax="47" xr10:uidLastSave="{00000000-0000-0000-0000-000000000000}"/>
  <bookViews>
    <workbookView xWindow="-120" yWindow="-120" windowWidth="29040" windowHeight="15720" xr2:uid="{9B7E7BEA-0385-4DE6-9FDA-E4629B91C4A3}"/>
  </bookViews>
  <sheets>
    <sheet name="Lesson07-1" sheetId="1" r:id="rId1"/>
    <sheet name="Lesson07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G8" i="2"/>
  <c r="F5" i="2"/>
  <c r="G5" i="2"/>
  <c r="G10" i="2"/>
  <c r="F10" i="2"/>
  <c r="G9" i="2"/>
  <c r="F9" i="2"/>
  <c r="G7" i="2"/>
  <c r="F7" i="2"/>
  <c r="G6" i="2"/>
  <c r="F6" i="2"/>
  <c r="G4" i="2"/>
  <c r="F4" i="2"/>
  <c r="F11" i="2" s="1"/>
  <c r="E5" i="1"/>
  <c r="E6" i="1"/>
  <c r="E7" i="1"/>
  <c r="E8" i="1"/>
  <c r="E9" i="1"/>
  <c r="E10" i="1"/>
  <c r="E4" i="1"/>
  <c r="F5" i="1"/>
  <c r="F6" i="1"/>
  <c r="F7" i="1"/>
  <c r="F8" i="1"/>
  <c r="F9" i="1"/>
  <c r="F10" i="1"/>
  <c r="F4" i="1"/>
  <c r="G11" i="2" l="1"/>
</calcChain>
</file>

<file path=xl/sharedStrings.xml><?xml version="1.0" encoding="utf-8"?>
<sst xmlns="http://schemas.openxmlformats.org/spreadsheetml/2006/main" count="37" uniqueCount="21">
  <si>
    <t>プリンター</t>
  </si>
  <si>
    <t>タブレット</t>
  </si>
  <si>
    <t>合計</t>
  </si>
  <si>
    <t>東京本社</t>
  </si>
  <si>
    <t>横浜支店</t>
  </si>
  <si>
    <t>名古屋支店</t>
  </si>
  <si>
    <t>大阪支店</t>
  </si>
  <si>
    <t>福岡支店</t>
  </si>
  <si>
    <t>販売実績</t>
    <phoneticPr fontId="1"/>
  </si>
  <si>
    <t>パソコン</t>
    <phoneticPr fontId="1"/>
  </si>
  <si>
    <t>本支店名</t>
    <rPh sb="0" eb="4">
      <t>ホンシテンメイ</t>
    </rPh>
    <phoneticPr fontId="1"/>
  </si>
  <si>
    <t>静岡支店</t>
    <rPh sb="0" eb="2">
      <t>シズオカ</t>
    </rPh>
    <phoneticPr fontId="1"/>
  </si>
  <si>
    <t>平均</t>
    <rPh sb="0" eb="2">
      <t>ヘイキン</t>
    </rPh>
    <phoneticPr fontId="1"/>
  </si>
  <si>
    <t>東京本社</t>
    <phoneticPr fontId="1"/>
  </si>
  <si>
    <t>集計</t>
  </si>
  <si>
    <t>年中無休</t>
    <rPh sb="0" eb="4">
      <t>ネンジュウムキュウ</t>
    </rPh>
    <phoneticPr fontId="1"/>
  </si>
  <si>
    <t>月曜休み</t>
    <rPh sb="0" eb="2">
      <t>ゲツヨウ</t>
    </rPh>
    <rPh sb="2" eb="3">
      <t>ヤス</t>
    </rPh>
    <phoneticPr fontId="1"/>
  </si>
  <si>
    <t>月曜休み</t>
    <rPh sb="0" eb="1">
      <t>ゲツ</t>
    </rPh>
    <rPh sb="1" eb="2">
      <t>ヨウ</t>
    </rPh>
    <rPh sb="2" eb="3">
      <t>ヤス</t>
    </rPh>
    <phoneticPr fontId="1"/>
  </si>
  <si>
    <t>月曜休み</t>
    <rPh sb="0" eb="3">
      <t>ゲツヨウヤス</t>
    </rPh>
    <phoneticPr fontId="1"/>
  </si>
  <si>
    <t>休業日</t>
    <rPh sb="0" eb="3">
      <t>キュウギョウビ</t>
    </rPh>
    <phoneticPr fontId="1"/>
  </si>
  <si>
    <t>札幌支店</t>
    <rPh sb="0" eb="4">
      <t>サッポロシテン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</si>
</sst>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9" xfId="1" applyFont="1" applyBorder="1">
      <alignment vertical="center"/>
    </xf>
    <xf numFmtId="0" fontId="3" fillId="0" borderId="0" xfId="0" applyFont="1">
      <alignment vertical="center"/>
    </xf>
    <xf numFmtId="0" fontId="0" fillId="0" borderId="8" xfId="0" applyBorder="1">
      <alignment vertical="center"/>
    </xf>
    <xf numFmtId="38" fontId="0" fillId="0" borderId="8" xfId="0" applyNumberFormat="1" applyBorder="1">
      <alignment vertical="center"/>
    </xf>
    <xf numFmtId="38" fontId="0" fillId="0" borderId="9" xfId="0" applyNumberFormat="1" applyBorder="1">
      <alignment vertical="center"/>
    </xf>
    <xf numFmtId="38" fontId="0" fillId="0" borderId="8" xfId="1" applyFont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69012E-AB12-4E24-BC00-610442C47098}" name="テーブル2" displayName="テーブル2" ref="A3:G11" totalsRowCount="1" headerRowDxfId="18" dataDxfId="16" headerRowBorderDxfId="17" tableBorderDxfId="15" totalsRowBorderDxfId="14" dataCellStyle="桁区切り">
  <autoFilter ref="A3:G10" xr:uid="{0E69012E-AB12-4E24-BC00-610442C47098}"/>
  <tableColumns count="7">
    <tableColumn id="1" xr3:uid="{B3954C61-8082-4C1B-8469-1B5AAFB8840C}" name="本支店名" totalsRowLabel="集計" dataDxfId="13" totalsRowDxfId="12"/>
    <tableColumn id="8" xr3:uid="{7E486DCC-1464-4ADD-AAC0-DE2852A006D9}" name="休業日" dataDxfId="11" totalsRowDxfId="10"/>
    <tableColumn id="2" xr3:uid="{FE39A0BC-74A1-48AC-8F30-68A945FC1D7D}" name="パソコン" dataDxfId="9" totalsRowDxfId="8" dataCellStyle="桁区切り"/>
    <tableColumn id="3" xr3:uid="{6D24DF77-B821-4338-8145-DD4FB9DE249A}" name="プリンター" dataDxfId="7" totalsRowDxfId="6" dataCellStyle="桁区切り"/>
    <tableColumn id="4" xr3:uid="{B03BB286-B9C0-4EDD-86A8-AF6818AB4A6C}" name="タブレット" dataDxfId="5" totalsRowDxfId="4" dataCellStyle="桁区切り"/>
    <tableColumn id="5" xr3:uid="{C5447A66-EE2F-4A00-B8BE-6449F07274A0}" name="平均" totalsRowFunction="average" dataDxfId="3" totalsRowDxfId="2" dataCellStyle="桁区切り">
      <calculatedColumnFormula>AVERAGE(C4:E4)</calculatedColumnFormula>
    </tableColumn>
    <tableColumn id="6" xr3:uid="{869E0906-EF5B-4EE3-994C-48BF4A37B6C2}" name="合計" totalsRowFunction="sum" dataDxfId="1" totalsRowDxfId="0" dataCellStyle="桁区切り">
      <calculatedColumnFormula>SUM(C4:E4)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CC005-6FE4-46C3-A2B6-B5A419DA56B4}">
  <dimension ref="A1:F10"/>
  <sheetViews>
    <sheetView tabSelected="1" zoomScaleNormal="100" workbookViewId="0"/>
  </sheetViews>
  <sheetFormatPr defaultRowHeight="18.75" x14ac:dyDescent="0.4"/>
  <cols>
    <col min="1" max="6" width="13.75" customWidth="1"/>
  </cols>
  <sheetData>
    <row r="1" spans="1:6" ht="33" x14ac:dyDescent="0.4">
      <c r="A1" s="11" t="s">
        <v>8</v>
      </c>
    </row>
    <row r="3" spans="1:6" x14ac:dyDescent="0.4">
      <c r="A3" s="3" t="s">
        <v>10</v>
      </c>
      <c r="B3" s="3" t="s">
        <v>9</v>
      </c>
      <c r="C3" s="3" t="s">
        <v>0</v>
      </c>
      <c r="D3" s="3" t="s">
        <v>1</v>
      </c>
      <c r="E3" s="3" t="s">
        <v>12</v>
      </c>
      <c r="F3" s="3" t="s">
        <v>2</v>
      </c>
    </row>
    <row r="4" spans="1:6" x14ac:dyDescent="0.4">
      <c r="A4" s="1" t="s">
        <v>3</v>
      </c>
      <c r="B4" s="2">
        <v>385</v>
      </c>
      <c r="C4" s="2">
        <v>308</v>
      </c>
      <c r="D4" s="2">
        <v>501</v>
      </c>
      <c r="E4" s="2">
        <f>AVERAGE(B4:D4)</f>
        <v>398</v>
      </c>
      <c r="F4" s="2">
        <f>SUM(B4:D4)</f>
        <v>1194</v>
      </c>
    </row>
    <row r="5" spans="1:6" x14ac:dyDescent="0.4">
      <c r="A5" s="1" t="s">
        <v>4</v>
      </c>
      <c r="B5" s="2">
        <v>252</v>
      </c>
      <c r="C5" s="2">
        <v>402</v>
      </c>
      <c r="D5" s="2">
        <v>321</v>
      </c>
      <c r="E5" s="2">
        <f t="shared" ref="E5:E10" si="0">AVERAGE(B5:D5)</f>
        <v>325</v>
      </c>
      <c r="F5" s="2">
        <f t="shared" ref="F5:F10" si="1">SUM(B5:D5)</f>
        <v>975</v>
      </c>
    </row>
    <row r="6" spans="1:6" x14ac:dyDescent="0.4">
      <c r="A6" s="1" t="s">
        <v>11</v>
      </c>
      <c r="B6" s="2">
        <v>238</v>
      </c>
      <c r="C6" s="2">
        <v>332</v>
      </c>
      <c r="D6" s="2">
        <v>294</v>
      </c>
      <c r="E6" s="2">
        <f t="shared" si="0"/>
        <v>288</v>
      </c>
      <c r="F6" s="2">
        <f t="shared" si="1"/>
        <v>864</v>
      </c>
    </row>
    <row r="7" spans="1:6" x14ac:dyDescent="0.4">
      <c r="A7" s="1" t="s">
        <v>5</v>
      </c>
      <c r="B7" s="2">
        <v>265</v>
      </c>
      <c r="C7" s="2">
        <v>197</v>
      </c>
      <c r="D7" s="2">
        <v>333</v>
      </c>
      <c r="E7" s="2">
        <f t="shared" si="0"/>
        <v>265</v>
      </c>
      <c r="F7" s="2">
        <f t="shared" si="1"/>
        <v>795</v>
      </c>
    </row>
    <row r="8" spans="1:6" x14ac:dyDescent="0.4">
      <c r="A8" s="1" t="s">
        <v>5</v>
      </c>
      <c r="B8" s="2">
        <v>265</v>
      </c>
      <c r="C8" s="2">
        <v>197</v>
      </c>
      <c r="D8" s="2">
        <v>333</v>
      </c>
      <c r="E8" s="2">
        <f t="shared" si="0"/>
        <v>265</v>
      </c>
      <c r="F8" s="2">
        <f t="shared" si="1"/>
        <v>795</v>
      </c>
    </row>
    <row r="9" spans="1:6" x14ac:dyDescent="0.4">
      <c r="A9" s="1" t="s">
        <v>6</v>
      </c>
      <c r="B9" s="2">
        <v>315</v>
      </c>
      <c r="C9" s="2">
        <v>250</v>
      </c>
      <c r="D9" s="2">
        <v>386</v>
      </c>
      <c r="E9" s="2">
        <f t="shared" si="0"/>
        <v>317</v>
      </c>
      <c r="F9" s="2">
        <f t="shared" si="1"/>
        <v>951</v>
      </c>
    </row>
    <row r="10" spans="1:6" x14ac:dyDescent="0.4">
      <c r="A10" s="1" t="s">
        <v>7</v>
      </c>
      <c r="B10" s="2">
        <v>210</v>
      </c>
      <c r="C10" s="2">
        <v>270</v>
      </c>
      <c r="D10" s="2">
        <v>255</v>
      </c>
      <c r="E10" s="2">
        <f t="shared" si="0"/>
        <v>245</v>
      </c>
      <c r="F10" s="2">
        <f t="shared" si="1"/>
        <v>735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F13AE-B216-4B1C-B134-52475D77A440}">
  <dimension ref="A1:G11"/>
  <sheetViews>
    <sheetView zoomScaleNormal="100" workbookViewId="0"/>
  </sheetViews>
  <sheetFormatPr defaultRowHeight="18.75" x14ac:dyDescent="0.4"/>
  <cols>
    <col min="1" max="6" width="13.75" customWidth="1"/>
  </cols>
  <sheetData>
    <row r="1" spans="1:7" ht="33" x14ac:dyDescent="0.4">
      <c r="A1" s="11" t="s">
        <v>8</v>
      </c>
      <c r="B1" s="11"/>
    </row>
    <row r="3" spans="1:7" x14ac:dyDescent="0.4">
      <c r="A3" s="6" t="s">
        <v>10</v>
      </c>
      <c r="B3" s="6" t="s">
        <v>19</v>
      </c>
      <c r="C3" s="7" t="s">
        <v>9</v>
      </c>
      <c r="D3" s="7" t="s">
        <v>0</v>
      </c>
      <c r="E3" s="7" t="s">
        <v>1</v>
      </c>
      <c r="F3" s="7" t="s">
        <v>12</v>
      </c>
      <c r="G3" s="8" t="s">
        <v>2</v>
      </c>
    </row>
    <row r="4" spans="1:7" x14ac:dyDescent="0.4">
      <c r="A4" s="4" t="s">
        <v>13</v>
      </c>
      <c r="B4" s="4" t="s">
        <v>15</v>
      </c>
      <c r="C4" s="1">
        <v>385</v>
      </c>
      <c r="D4" s="1">
        <v>308</v>
      </c>
      <c r="E4" s="1">
        <v>501</v>
      </c>
      <c r="F4" s="2">
        <f>AVERAGE(C4:E4)</f>
        <v>398</v>
      </c>
      <c r="G4" s="5">
        <f>SUM(C4:E4)</f>
        <v>1194</v>
      </c>
    </row>
    <row r="5" spans="1:7" x14ac:dyDescent="0.4">
      <c r="A5" s="4" t="s">
        <v>20</v>
      </c>
      <c r="B5" s="4" t="s">
        <v>15</v>
      </c>
      <c r="C5" s="1">
        <v>127</v>
      </c>
      <c r="D5" s="1">
        <v>195</v>
      </c>
      <c r="E5" s="1">
        <v>317</v>
      </c>
      <c r="F5" s="2">
        <f>AVERAGE(C5:E5)</f>
        <v>213</v>
      </c>
      <c r="G5" s="5">
        <f>SUM(C5:E5)</f>
        <v>639</v>
      </c>
    </row>
    <row r="6" spans="1:7" x14ac:dyDescent="0.4">
      <c r="A6" s="4" t="s">
        <v>4</v>
      </c>
      <c r="B6" s="4" t="s">
        <v>16</v>
      </c>
      <c r="C6" s="1">
        <v>252</v>
      </c>
      <c r="D6" s="1">
        <v>402</v>
      </c>
      <c r="E6" s="1">
        <v>321</v>
      </c>
      <c r="F6" s="2">
        <f t="shared" ref="F6:F10" si="0">AVERAGE(C6:E6)</f>
        <v>325</v>
      </c>
      <c r="G6" s="5">
        <f t="shared" ref="G6:G10" si="1">SUM(C6:E6)</f>
        <v>975</v>
      </c>
    </row>
    <row r="7" spans="1:7" x14ac:dyDescent="0.4">
      <c r="A7" s="4" t="s">
        <v>11</v>
      </c>
      <c r="B7" s="4" t="s">
        <v>15</v>
      </c>
      <c r="C7" s="1">
        <v>238</v>
      </c>
      <c r="D7" s="1">
        <v>332</v>
      </c>
      <c r="E7" s="1">
        <v>294</v>
      </c>
      <c r="F7" s="2">
        <f t="shared" si="0"/>
        <v>288</v>
      </c>
      <c r="G7" s="5">
        <f t="shared" si="1"/>
        <v>864</v>
      </c>
    </row>
    <row r="8" spans="1:7" x14ac:dyDescent="0.4">
      <c r="A8" s="4" t="s">
        <v>5</v>
      </c>
      <c r="B8" s="4" t="s">
        <v>15</v>
      </c>
      <c r="C8" s="1">
        <v>265</v>
      </c>
      <c r="D8" s="1">
        <v>197</v>
      </c>
      <c r="E8" s="1">
        <v>333</v>
      </c>
      <c r="F8" s="2">
        <f t="shared" si="0"/>
        <v>265</v>
      </c>
      <c r="G8" s="5">
        <f t="shared" si="1"/>
        <v>795</v>
      </c>
    </row>
    <row r="9" spans="1:7" x14ac:dyDescent="0.4">
      <c r="A9" s="4" t="s">
        <v>6</v>
      </c>
      <c r="B9" s="4" t="s">
        <v>17</v>
      </c>
      <c r="C9" s="1">
        <v>315</v>
      </c>
      <c r="D9" s="1">
        <v>250</v>
      </c>
      <c r="E9" s="1">
        <v>386</v>
      </c>
      <c r="F9" s="2">
        <f t="shared" si="0"/>
        <v>317</v>
      </c>
      <c r="G9" s="5">
        <f t="shared" si="1"/>
        <v>951</v>
      </c>
    </row>
    <row r="10" spans="1:7" x14ac:dyDescent="0.4">
      <c r="A10" s="9" t="s">
        <v>7</v>
      </c>
      <c r="B10" s="9" t="s">
        <v>18</v>
      </c>
      <c r="C10" s="1">
        <v>210</v>
      </c>
      <c r="D10" s="1">
        <v>270</v>
      </c>
      <c r="E10" s="1">
        <v>255</v>
      </c>
      <c r="F10" s="15">
        <f t="shared" si="0"/>
        <v>245</v>
      </c>
      <c r="G10" s="10">
        <f t="shared" si="1"/>
        <v>735</v>
      </c>
    </row>
    <row r="11" spans="1:7" x14ac:dyDescent="0.4">
      <c r="A11" s="9" t="s">
        <v>14</v>
      </c>
      <c r="B11" s="9"/>
      <c r="C11" s="12"/>
      <c r="D11" s="12"/>
      <c r="E11" s="12"/>
      <c r="F11" s="13">
        <f>SUBTOTAL(101,テーブル2[平均])</f>
        <v>293</v>
      </c>
      <c r="G11" s="14">
        <f>SUBTOTAL(109,テーブル2[合計])</f>
        <v>6153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Lesson07-1</vt:lpstr>
      <vt:lpstr>Lesson07-2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2024-04-02T10:48:49Z</dcterms:created>
  <dcterms:modified xsi:type="dcterms:W3CDTF">2024-05-20T08:59:23Z</dcterms:modified>
</cp:coreProperties>
</file>