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9B749158-F345-4441-A6B4-15B4121165F9}" xr6:coauthVersionLast="47" xr6:coauthVersionMax="47" xr10:uidLastSave="{00000000-0000-0000-0000-000000000000}"/>
  <bookViews>
    <workbookView xWindow="28680" yWindow="-120" windowWidth="29040" windowHeight="15840" activeTab="4" xr2:uid="{721E8D1D-C69F-4C1C-9DA5-5528DC702D51}"/>
  </bookViews>
  <sheets>
    <sheet name="名簿" sheetId="1" r:id="rId1"/>
    <sheet name="出欠" sheetId="4" r:id="rId2"/>
    <sheet name="案内状" sheetId="3" r:id="rId3"/>
    <sheet name="席順" sheetId="6" r:id="rId4"/>
    <sheet name="収支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5" l="1"/>
  <c r="D13" i="5"/>
  <c r="D14" i="5"/>
  <c r="D15" i="5"/>
  <c r="D16" i="5"/>
  <c r="D11" i="5"/>
  <c r="D6" i="5"/>
  <c r="D5" i="5"/>
  <c r="D7" i="5" s="1"/>
  <c r="D17" i="5" l="1"/>
</calcChain>
</file>

<file path=xl/sharedStrings.xml><?xml version="1.0" encoding="utf-8"?>
<sst xmlns="http://schemas.openxmlformats.org/spreadsheetml/2006/main" count="239" uniqueCount="155">
  <si>
    <t>同窓会名簿</t>
    <rPh sb="0" eb="5">
      <t>ドウソウカイメイボ</t>
    </rPh>
    <phoneticPr fontId="1"/>
  </si>
  <si>
    <t>氏名</t>
    <rPh sb="0" eb="2">
      <t>シメイ</t>
    </rPh>
    <phoneticPr fontId="1"/>
  </si>
  <si>
    <t>連絡先</t>
    <rPh sb="0" eb="3">
      <t>レンラクサキ</t>
    </rPh>
    <phoneticPr fontId="1"/>
  </si>
  <si>
    <t>出欠</t>
    <rPh sb="0" eb="2">
      <t>シュッケツ</t>
    </rPh>
    <phoneticPr fontId="1"/>
  </si>
  <si>
    <t>フリガナ</t>
    <phoneticPr fontId="1"/>
  </si>
  <si>
    <t>同窓会のご案内</t>
  </si>
  <si>
    <t>拝啓</t>
  </si>
  <si>
    <t>多数のご参加をお願い申し上げます</t>
  </si>
  <si>
    <t>敬具</t>
  </si>
  <si>
    <t>記</t>
  </si>
  <si>
    <t>以上</t>
  </si>
  <si>
    <t>日時:</t>
    <phoneticPr fontId="1"/>
  </si>
  <si>
    <t>場所:</t>
    <phoneticPr fontId="1"/>
  </si>
  <si>
    <t>会費:</t>
    <phoneticPr fontId="1"/>
  </si>
  <si>
    <t>男性 5,000円 女性 4,000円</t>
  </si>
  <si>
    <t>海の見える丘ホール</t>
    <rPh sb="0" eb="1">
      <t>ウミ</t>
    </rPh>
    <rPh sb="2" eb="3">
      <t>ミ</t>
    </rPh>
    <rPh sb="5" eb="6">
      <t>オカ</t>
    </rPh>
    <phoneticPr fontId="1"/>
  </si>
  <si>
    <t>向夏の候、平成17年度に海野内小学校小学校を卒業され た皆様、ご健勝にお過ごしのこととお慶び申し 上げます。</t>
    <rPh sb="5" eb="7">
      <t>ヘイセイ</t>
    </rPh>
    <rPh sb="12" eb="14">
      <t>ウンノ</t>
    </rPh>
    <rPh sb="14" eb="15">
      <t>ウチ</t>
    </rPh>
    <rPh sb="15" eb="18">
      <t>ショウガッコウ</t>
    </rPh>
    <rPh sb="18" eb="21">
      <t>ショウガッコウ</t>
    </rPh>
    <phoneticPr fontId="1"/>
  </si>
  <si>
    <t xml:space="preserve"> 卒業して以来、お会いしていない方も多 いかと思いますので、ぜひこの機会に懐かしき を語り交を深めたいと存じます。</t>
  </si>
  <si>
    <t>さてこの度、同窓会を開催することになりました。</t>
    <rPh sb="10" eb="12">
      <t>カイサイ</t>
    </rPh>
    <phoneticPr fontId="1"/>
  </si>
  <si>
    <t>東京都渋谷区神宮前xx-xx-xx</t>
  </si>
  <si>
    <t>東京都港区六本木xx-xx-xx</t>
  </si>
  <si>
    <t>東京都千代田区丸の内xx-xx-xx</t>
  </si>
  <si>
    <t>東京都荒川区町屋xx-xx-xx</t>
  </si>
  <si>
    <t>東京都板橋区高島平xx-xx-xx</t>
  </si>
  <si>
    <t>東京都江戸川区葛西xx-xx-xx</t>
  </si>
  <si>
    <t>東京都府中市xx-xx-xx</t>
  </si>
  <si>
    <t>東京都多摩市xx-xx-xx</t>
  </si>
  <si>
    <t>東京都国立市xx-xx-xx</t>
  </si>
  <si>
    <t>東京都国分寺市xx-xx-xx</t>
  </si>
  <si>
    <t>東京都八王子市xx-xx-xx</t>
  </si>
  <si>
    <t>桜田 美夢</t>
  </si>
  <si>
    <t>高橋 夏葉</t>
  </si>
  <si>
    <t>渡辺 悠真</t>
  </si>
  <si>
    <t>田中 琉花</t>
  </si>
  <si>
    <t>中村 海斗</t>
  </si>
  <si>
    <t>小林 愛莉</t>
  </si>
  <si>
    <t>伊藤 大翔</t>
  </si>
  <si>
    <t>加藤 美咲</t>
  </si>
  <si>
    <t>山本 涼太</t>
  </si>
  <si>
    <t>小川 大翔</t>
  </si>
  <si>
    <t>佐々木 愛菜</t>
  </si>
  <si>
    <t>三浦 空</t>
  </si>
  <si>
    <t>岡田 陽菜</t>
  </si>
  <si>
    <t>吉田 颯人</t>
  </si>
  <si>
    <t>山田 心音</t>
  </si>
  <si>
    <t>斎藤 陽菜</t>
  </si>
  <si>
    <t>高木 大翔</t>
  </si>
  <si>
    <t>井上 陽翔</t>
  </si>
  <si>
    <t>河野 美空</t>
  </si>
  <si>
    <t>松本 紫陽</t>
  </si>
  <si>
    <t>清水 夏葵</t>
  </si>
  <si>
    <t>山口 心美</t>
  </si>
  <si>
    <t>中野 大和</t>
  </si>
  <si>
    <t>小西 颯汰</t>
  </si>
  <si>
    <t>岩崎 凛音</t>
  </si>
  <si>
    <t>サクラダ ミム</t>
  </si>
  <si>
    <t>タカハシ ナツハ</t>
  </si>
  <si>
    <t>ワタナベ ユウマ</t>
  </si>
  <si>
    <t>タナカ ルカ</t>
  </si>
  <si>
    <t>ナカムラ カイト</t>
  </si>
  <si>
    <t>コバヤシ アイリ</t>
  </si>
  <si>
    <t>イトウ ヒロト</t>
  </si>
  <si>
    <t>カトウ ミサキ</t>
  </si>
  <si>
    <t>ヤマモト リョウタ</t>
  </si>
  <si>
    <t>オガワ ヒロト</t>
  </si>
  <si>
    <t>ササキ マナ</t>
  </si>
  <si>
    <t>ミウラ ソラ</t>
  </si>
  <si>
    <t>オカダ ヒナ</t>
  </si>
  <si>
    <t>ヨシダ ハヤト</t>
  </si>
  <si>
    <t>ヤマダ ココネ</t>
  </si>
  <si>
    <t>サイトウ ヒナ</t>
  </si>
  <si>
    <t>タカギ ヒロト</t>
  </si>
  <si>
    <t>イノウエ ヨウト</t>
  </si>
  <si>
    <t>カワノ ミソラ</t>
  </si>
  <si>
    <t>マツモト シオン</t>
  </si>
  <si>
    <t>シミズ ナツキ</t>
  </si>
  <si>
    <t>ヤマグチ ココミ</t>
  </si>
  <si>
    <t>ナカノ ヤマト</t>
  </si>
  <si>
    <t>コニシ ハヤタ</t>
  </si>
  <si>
    <t>イワサキ リンネ</t>
  </si>
  <si>
    <t>卒業時クラス</t>
    <rPh sb="0" eb="3">
      <t>ソツギョウジ</t>
    </rPh>
    <phoneticPr fontId="1"/>
  </si>
  <si>
    <t>080-1234-567xx</t>
  </si>
  <si>
    <t>090-9876-543xx</t>
  </si>
  <si>
    <t>080-2345-678xx</t>
  </si>
  <si>
    <t>090-8765-432xx</t>
  </si>
  <si>
    <t>080-3456-789xx</t>
  </si>
  <si>
    <t>090-7654-321xx</t>
  </si>
  <si>
    <t>080-4567-890xx</t>
  </si>
  <si>
    <t>090-6543-210xx</t>
  </si>
  <si>
    <t>080-5678-901xx</t>
  </si>
  <si>
    <t>090-5432-109xx</t>
  </si>
  <si>
    <t>080-6789-012xx</t>
  </si>
  <si>
    <t>090-4321-098xx</t>
  </si>
  <si>
    <t>080-7890-123xx</t>
  </si>
  <si>
    <t>090-3210-987xx</t>
  </si>
  <si>
    <t>080-8901-234xx</t>
  </si>
  <si>
    <t>090-2109-876xx</t>
  </si>
  <si>
    <t>080-9012-345xx</t>
  </si>
  <si>
    <t>090-1098-765xx</t>
  </si>
  <si>
    <t>080-0123-456xx</t>
  </si>
  <si>
    <t>大阪府大阪市北区梅田xx</t>
    <phoneticPr fontId="1"/>
  </si>
  <si>
    <t>大阪府堺市南区中区xx</t>
    <phoneticPr fontId="1"/>
  </si>
  <si>
    <t>大阪府吹田市摂津区xx</t>
    <phoneticPr fontId="1"/>
  </si>
  <si>
    <t>千葉県千葉市中央区xx</t>
    <phoneticPr fontId="1"/>
  </si>
  <si>
    <t>千葉県船橋市xx</t>
    <phoneticPr fontId="1"/>
  </si>
  <si>
    <t>千葉県柏市xx</t>
    <phoneticPr fontId="1"/>
  </si>
  <si>
    <t>埼玉県さいたま市大宮区xx</t>
    <phoneticPr fontId="1"/>
  </si>
  <si>
    <t>現住所</t>
    <rPh sb="0" eb="1">
      <t>ゲン</t>
    </rPh>
    <rPh sb="1" eb="3">
      <t>ジュウショ</t>
    </rPh>
    <phoneticPr fontId="1"/>
  </si>
  <si>
    <t>〇</t>
    <phoneticPr fontId="1"/>
  </si>
  <si>
    <t>出席者</t>
    <rPh sb="0" eb="3">
      <t>シュッセキシャ</t>
    </rPh>
    <phoneticPr fontId="1"/>
  </si>
  <si>
    <t>欠席者</t>
    <rPh sb="0" eb="3">
      <t>ケッセキシャ</t>
    </rPh>
    <phoneticPr fontId="1"/>
  </si>
  <si>
    <t>人数</t>
    <rPh sb="0" eb="2">
      <t>ニンズウ</t>
    </rPh>
    <phoneticPr fontId="1"/>
  </si>
  <si>
    <t>収入</t>
    <rPh sb="0" eb="2">
      <t>シュウニュウ</t>
    </rPh>
    <phoneticPr fontId="1"/>
  </si>
  <si>
    <t>項目</t>
    <rPh sb="0" eb="2">
      <t>コウモク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</si>
  <si>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</si>
  <si>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</si>
  <si>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参加費（男）</t>
    <rPh sb="0" eb="3">
      <t>サンカヒ</t>
    </rPh>
    <rPh sb="4" eb="5">
      <t>オトコ</t>
    </rPh>
    <phoneticPr fontId="1"/>
  </si>
  <si>
    <t>参加費（女）</t>
    <rPh sb="0" eb="3">
      <t>サンカヒ</t>
    </rPh>
    <rPh sb="4" eb="5">
      <t>オンナ</t>
    </rPh>
    <phoneticPr fontId="1"/>
  </si>
  <si>
    <t>合　　計</t>
    <rPh sb="0" eb="1">
      <t>ア</t>
    </rPh>
    <rPh sb="3" eb="4">
      <t>ケイ</t>
    </rPh>
    <phoneticPr fontId="1"/>
  </si>
  <si>
    <t>支出</t>
    <rPh sb="0" eb="2">
      <t>シシュツ</t>
    </rPh>
    <phoneticPr fontId="1"/>
  </si>
  <si>
    <t>花代</t>
    <rPh sb="0" eb="2">
      <t>ハナダイ</t>
    </rPh>
    <phoneticPr fontId="1"/>
  </si>
  <si>
    <t>郵便代</t>
    <rPh sb="0" eb="2">
      <t>ユウビン</t>
    </rPh>
    <rPh sb="2" eb="3">
      <t>ダイ</t>
    </rPh>
    <phoneticPr fontId="1"/>
  </si>
  <si>
    <t>カラオケ代</t>
    <rPh sb="4" eb="5">
      <t>ダイ</t>
    </rPh>
    <phoneticPr fontId="1"/>
  </si>
  <si>
    <t>名札作成代</t>
    <rPh sb="0" eb="2">
      <t>ナフダ</t>
    </rPh>
    <rPh sb="2" eb="4">
      <t>サクセイ</t>
    </rPh>
    <rPh sb="4" eb="5">
      <t>ダイ</t>
    </rPh>
    <phoneticPr fontId="1"/>
  </si>
  <si>
    <t>同窓会　収支報告</t>
    <rPh sb="0" eb="3">
      <t>ドウソウカイ</t>
    </rPh>
    <rPh sb="4" eb="6">
      <t>シュウシ</t>
    </rPh>
    <rPh sb="6" eb="8">
      <t>ホウコク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</si>
  <si>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</si>
  <si>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</si>
  <si>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</si>
  <si>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サトウ ケンタロウ</t>
  </si>
  <si>
    <t>スズキ ダイキ</t>
  </si>
  <si>
    <t>タナカ タクミ</t>
  </si>
  <si>
    <t>ヤマモト ユウト</t>
  </si>
  <si>
    <t>ワタナベ ユウタ</t>
  </si>
  <si>
    <t>飲食代</t>
    <rPh sb="0" eb="3">
      <t>インショクダイ</t>
    </rPh>
    <phoneticPr fontId="1"/>
  </si>
  <si>
    <t>写真現像代</t>
    <rPh sb="0" eb="2">
      <t>シャシン</t>
    </rPh>
    <rPh sb="2" eb="4">
      <t>ゲンゾウ</t>
    </rPh>
    <rPh sb="4" eb="5">
      <t>ダイ</t>
    </rPh>
    <phoneticPr fontId="1"/>
  </si>
  <si>
    <t>東京都品川区大崎xx-xx</t>
    <phoneticPr fontId="1"/>
  </si>
  <si>
    <t>東京都豊島区池袋xx</t>
    <phoneticPr fontId="1"/>
  </si>
  <si>
    <t>東京都中央区日本橋xx-xx</t>
    <phoneticPr fontId="1"/>
  </si>
  <si>
    <t>東京都江東区お台場xx</t>
    <phoneticPr fontId="1"/>
  </si>
  <si>
    <t>東京都足立区西新井xx-xx</t>
    <phoneticPr fontId="1"/>
  </si>
  <si>
    <t>東京都済生会中央病院xx-xx</t>
    <phoneticPr fontId="1"/>
  </si>
  <si>
    <t>東京都町田市xx-xx</t>
    <phoneticPr fontId="1"/>
  </si>
  <si>
    <t>東京都稲城市xx-xx-xx</t>
    <phoneticPr fontId="1"/>
  </si>
  <si>
    <t>渡辺 雄太</t>
    <phoneticPr fontId="1"/>
  </si>
  <si>
    <t>田中 拓海</t>
    <phoneticPr fontId="1"/>
  </si>
  <si>
    <t>佐藤 健太郎</t>
    <phoneticPr fontId="1"/>
  </si>
  <si>
    <t>鈴木 大樹</t>
    <phoneticPr fontId="1"/>
  </si>
  <si>
    <t>山本 悠斗</t>
    <phoneticPr fontId="1"/>
  </si>
  <si>
    <t>席番号</t>
    <rPh sb="0" eb="1">
      <t>セキ</t>
    </rPh>
    <rPh sb="1" eb="3">
      <t>バンゴウ</t>
    </rPh>
    <phoneticPr fontId="1"/>
  </si>
  <si>
    <t>東京都文京区本郷xx-xx</t>
    <phoneticPr fontId="1"/>
  </si>
  <si>
    <t>数量</t>
    <rPh sb="0" eb="2">
      <t>スウリョウ</t>
    </rPh>
    <phoneticPr fontId="1"/>
  </si>
  <si>
    <t>都道府県</t>
    <rPh sb="0" eb="4">
      <t>トドウフケン</t>
    </rPh>
    <phoneticPr fontId="1"/>
  </si>
  <si>
    <t>愛知県名古屋市西区みなとみらいxx</t>
    <rPh sb="0" eb="7">
      <t>アイチケンナゴヤシ</t>
    </rPh>
    <phoneticPr fontId="1"/>
  </si>
  <si>
    <t>愛知県岡崎市南区xx</t>
    <rPh sb="0" eb="3">
      <t>アイチケン</t>
    </rPh>
    <rPh sb="3" eb="6">
      <t>オカザキシ</t>
    </rPh>
    <phoneticPr fontId="1"/>
  </si>
  <si>
    <t>愛知県一宮市中原区xx</t>
    <rPh sb="0" eb="3">
      <t>アイチケン</t>
    </rPh>
    <rPh sb="3" eb="6">
      <t>イチノミヤシ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</si>
</sst>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組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20"/>
      <color theme="3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6"/>
      </left>
      <right style="thin">
        <color theme="0"/>
      </right>
      <top style="thin">
        <color theme="6"/>
      </top>
      <bottom style="thin">
        <color theme="1" tint="0.499984740745262"/>
      </bottom>
      <diagonal/>
    </border>
    <border>
      <left style="thin">
        <color theme="0"/>
      </left>
      <right style="thin">
        <color theme="6"/>
      </right>
      <top style="thin">
        <color theme="6"/>
      </top>
      <bottom style="thin">
        <color theme="1" tint="0.499984740745262"/>
      </bottom>
      <diagonal/>
    </border>
    <border>
      <left style="thin">
        <color theme="6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5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7" fillId="0" borderId="2" xfId="0" applyFont="1" applyBorder="1">
      <alignment vertical="center"/>
    </xf>
    <xf numFmtId="38" fontId="7" fillId="0" borderId="2" xfId="1" applyFont="1" applyBorder="1">
      <alignment vertical="center"/>
    </xf>
    <xf numFmtId="38" fontId="7" fillId="0" borderId="0" xfId="1" applyFont="1">
      <alignment vertical="center"/>
    </xf>
    <xf numFmtId="0" fontId="0" fillId="0" borderId="4" xfId="0" applyBorder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0" borderId="1" xfId="2">
      <alignment vertical="center"/>
    </xf>
    <xf numFmtId="0" fontId="9" fillId="0" borderId="2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8" fillId="0" borderId="1" xfId="2" applyFont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</cellXfs>
  <cellStyles count="3">
    <cellStyle name="桁区切り" xfId="1" builtinId="6"/>
    <cellStyle name="見出し 1" xfId="2" builtinId="16"/>
    <cellStyle name="標準" xfId="0" builtinId="0"/>
  </cellStyles>
  <dxfs count="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numFmt numFmtId="176" formatCode="General&quot;組&quot;"/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支出比率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648-4AC5-8CFB-C2EE77E3ADC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648-4AC5-8CFB-C2EE77E3ADC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648-4AC5-8CFB-C2EE77E3ADC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648-4AC5-8CFB-C2EE77E3ADC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648-4AC5-8CFB-C2EE77E3ADC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648-4AC5-8CFB-C2EE77E3ADC1}"/>
              </c:ext>
            </c:extLst>
          </c:dPt>
          <c:cat>
            <c:strRef>
              <c:f>収支!$A$11:$A$16</c:f>
              <c:strCache>
                <c:ptCount val="6"/>
                <c:pt idx="0">
                  <c:v>飲食代</c:v>
                </c:pt>
                <c:pt idx="1">
                  <c:v>花代</c:v>
                </c:pt>
                <c:pt idx="2">
                  <c:v>郵便代</c:v>
                </c:pt>
                <c:pt idx="3">
                  <c:v>カラオケ代</c:v>
                </c:pt>
                <c:pt idx="4">
                  <c:v>名札作成代</c:v>
                </c:pt>
                <c:pt idx="5">
                  <c:v>写真現像代</c:v>
                </c:pt>
              </c:strCache>
            </c:strRef>
          </c:cat>
          <c:val>
            <c:numRef>
              <c:f>収支!$D$11:$D$16</c:f>
              <c:numCache>
                <c:formatCode>#,##0_);[Red]\(#,##0\)</c:formatCode>
                <c:ptCount val="6"/>
                <c:pt idx="0">
                  <c:v>70000</c:v>
                </c:pt>
                <c:pt idx="1">
                  <c:v>10000</c:v>
                </c:pt>
                <c:pt idx="2">
                  <c:v>5200</c:v>
                </c:pt>
                <c:pt idx="3">
                  <c:v>3300</c:v>
                </c:pt>
                <c:pt idx="4">
                  <c:v>2200</c:v>
                </c:pt>
                <c:pt idx="5">
                  <c:v>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E6-455E-B214-F94512D37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4</xdr:col>
      <xdr:colOff>0</xdr:colOff>
      <xdr:row>40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5882FE8-AE9A-ADCE-6271-2CF3049CC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06F88FF-41B6-4DA7-8790-0DB07743D0A4}" name="名簿" displayName="名簿" ref="A3:H33" headerRowDxfId="4">
  <autoFilter ref="A3:H33" xr:uid="{906F88FF-41B6-4DA7-8790-0DB07743D0A4}"/>
  <tableColumns count="8">
    <tableColumn id="1" xr3:uid="{A73343B5-C33F-423B-A5F7-F183E92267A7}" name="氏名" totalsRowLabel="集計"/>
    <tableColumn id="2" xr3:uid="{BF8791EF-5EE0-41AD-A1DC-E5A7F2A1547D}" name="フリガナ"/>
    <tableColumn id="3" xr3:uid="{9C8BB6A4-7941-4ACF-BE5E-CB1EE02D3F83}" name="性別"/>
    <tableColumn id="4" xr3:uid="{B4FE5E4F-DA4C-4233-9B06-8201A4070B5F}" name="現住所"/>
    <tableColumn id="9" xr3:uid="{9075ED19-B156-4523-BDA1-CD644723FC90}" name="都道府県"/>
    <tableColumn id="5" xr3:uid="{E6FD2602-2FD3-4B4C-BD35-D502F8064D95}" name="連絡先"/>
    <tableColumn id="6" xr3:uid="{9F95C3E8-0B5A-4CCC-BEF1-300492512AE7}" name="卒業時クラス" dataDxfId="3" totalsRowDxfId="2"/>
    <tableColumn id="7" xr3:uid="{22966315-8D6F-489B-88C4-5D0416166B78}" name="出欠" totalsRowFunction="count" dataDxfId="1" totalsRow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1DB1B-B960-474F-8C15-D10B82833386}">
  <dimension ref="A1:H33"/>
  <sheetViews>
    <sheetView workbookViewId="0"/>
  </sheetViews>
  <sheetFormatPr defaultRowHeight="18" x14ac:dyDescent="0.55000000000000004"/>
  <cols>
    <col min="1" max="1" width="15.58203125" customWidth="1"/>
    <col min="2" max="2" width="20.58203125" customWidth="1"/>
    <col min="3" max="3" width="10.58203125" customWidth="1"/>
    <col min="4" max="4" width="35.58203125" customWidth="1"/>
    <col min="5" max="5" width="15.58203125" customWidth="1"/>
    <col min="6" max="7" width="18.58203125" customWidth="1"/>
    <col min="8" max="8" width="10.58203125" customWidth="1"/>
  </cols>
  <sheetData>
    <row r="1" spans="1:8" ht="24.5" thickBot="1" x14ac:dyDescent="0.6">
      <c r="A1" s="12" t="s">
        <v>0</v>
      </c>
      <c r="B1" s="12"/>
      <c r="C1" s="12"/>
      <c r="D1" s="12"/>
      <c r="E1" s="12"/>
      <c r="F1" s="12"/>
      <c r="G1" s="12"/>
      <c r="H1" s="12"/>
    </row>
    <row r="2" spans="1:8" ht="18.5" thickTop="1" x14ac:dyDescent="0.55000000000000004"/>
    <row r="3" spans="1:8" x14ac:dyDescent="0.55000000000000004">
      <c r="A3" s="1" t="s">
        <v>1</v>
      </c>
      <c r="B3" s="1" t="s">
        <v>4</v>
      </c>
      <c r="C3" s="1" t="s">
        <v>125</v>
      </c>
      <c r="D3" s="1" t="s">
        <v>107</v>
      </c>
      <c r="E3" s="1" t="s">
        <v>151</v>
      </c>
      <c r="F3" s="1" t="s">
        <v>2</v>
      </c>
      <c r="G3" s="1" t="s">
        <v>80</v>
      </c>
      <c r="H3" s="1" t="s">
        <v>3</v>
      </c>
    </row>
    <row r="4" spans="1:8" x14ac:dyDescent="0.55000000000000004">
      <c r="A4" t="s">
        <v>30</v>
      </c>
      <c r="B4" t="s">
        <v>55</v>
      </c>
      <c r="C4" t="s">
        <v>126</v>
      </c>
      <c r="D4" t="s">
        <v>19</v>
      </c>
      <c r="F4" t="s">
        <v>81</v>
      </c>
      <c r="G4" s="16">
        <v>3</v>
      </c>
      <c r="H4" s="1" t="s">
        <v>108</v>
      </c>
    </row>
    <row r="5" spans="1:8" x14ac:dyDescent="0.55000000000000004">
      <c r="A5" t="s">
        <v>147</v>
      </c>
      <c r="B5" t="s">
        <v>131</v>
      </c>
      <c r="C5" t="s">
        <v>127</v>
      </c>
      <c r="D5" t="s">
        <v>100</v>
      </c>
      <c r="F5" t="s">
        <v>82</v>
      </c>
      <c r="G5" s="16">
        <v>2</v>
      </c>
      <c r="H5" s="1" t="s">
        <v>108</v>
      </c>
    </row>
    <row r="6" spans="1:8" x14ac:dyDescent="0.55000000000000004">
      <c r="A6" t="s">
        <v>31</v>
      </c>
      <c r="B6" t="s">
        <v>56</v>
      </c>
      <c r="C6" t="s">
        <v>126</v>
      </c>
      <c r="D6" t="s">
        <v>152</v>
      </c>
      <c r="F6" t="s">
        <v>83</v>
      </c>
      <c r="G6" s="16">
        <v>4</v>
      </c>
      <c r="H6" s="1"/>
    </row>
    <row r="7" spans="1:8" x14ac:dyDescent="0.55000000000000004">
      <c r="A7" t="s">
        <v>32</v>
      </c>
      <c r="B7" t="s">
        <v>57</v>
      </c>
      <c r="C7" t="s">
        <v>127</v>
      </c>
      <c r="D7" t="s">
        <v>135</v>
      </c>
      <c r="F7" t="s">
        <v>84</v>
      </c>
      <c r="G7" s="16">
        <v>1</v>
      </c>
      <c r="H7" s="1" t="s">
        <v>108</v>
      </c>
    </row>
    <row r="8" spans="1:8" x14ac:dyDescent="0.55000000000000004">
      <c r="A8" t="s">
        <v>143</v>
      </c>
      <c r="B8" t="s">
        <v>132</v>
      </c>
      <c r="C8" t="s">
        <v>127</v>
      </c>
      <c r="D8" t="s">
        <v>136</v>
      </c>
      <c r="F8" t="s">
        <v>85</v>
      </c>
      <c r="G8" s="16">
        <v>2</v>
      </c>
      <c r="H8" s="1"/>
    </row>
    <row r="9" spans="1:8" x14ac:dyDescent="0.55000000000000004">
      <c r="A9" t="s">
        <v>33</v>
      </c>
      <c r="B9" t="s">
        <v>58</v>
      </c>
      <c r="C9" t="s">
        <v>126</v>
      </c>
      <c r="D9" t="s">
        <v>20</v>
      </c>
      <c r="F9" t="s">
        <v>86</v>
      </c>
      <c r="G9" s="16">
        <v>3</v>
      </c>
      <c r="H9" s="1" t="s">
        <v>108</v>
      </c>
    </row>
    <row r="10" spans="1:8" x14ac:dyDescent="0.55000000000000004">
      <c r="A10" t="s">
        <v>34</v>
      </c>
      <c r="B10" t="s">
        <v>59</v>
      </c>
      <c r="C10" t="s">
        <v>127</v>
      </c>
      <c r="D10" t="s">
        <v>137</v>
      </c>
      <c r="F10" t="s">
        <v>87</v>
      </c>
      <c r="G10" s="16">
        <v>4</v>
      </c>
      <c r="H10" s="1" t="s">
        <v>108</v>
      </c>
    </row>
    <row r="11" spans="1:8" x14ac:dyDescent="0.55000000000000004">
      <c r="A11" t="s">
        <v>35</v>
      </c>
      <c r="B11" t="s">
        <v>60</v>
      </c>
      <c r="C11" t="s">
        <v>126</v>
      </c>
      <c r="D11" t="s">
        <v>149</v>
      </c>
      <c r="F11" t="s">
        <v>88</v>
      </c>
      <c r="G11" s="16">
        <v>1</v>
      </c>
      <c r="H11" s="1" t="s">
        <v>108</v>
      </c>
    </row>
    <row r="12" spans="1:8" x14ac:dyDescent="0.55000000000000004">
      <c r="A12" t="s">
        <v>36</v>
      </c>
      <c r="B12" t="s">
        <v>61</v>
      </c>
      <c r="C12" t="s">
        <v>127</v>
      </c>
      <c r="D12" t="s">
        <v>103</v>
      </c>
      <c r="F12" t="s">
        <v>89</v>
      </c>
      <c r="G12" s="16">
        <v>4</v>
      </c>
      <c r="H12" s="1"/>
    </row>
    <row r="13" spans="1:8" x14ac:dyDescent="0.55000000000000004">
      <c r="A13" t="s">
        <v>37</v>
      </c>
      <c r="B13" t="s">
        <v>62</v>
      </c>
      <c r="C13" t="s">
        <v>126</v>
      </c>
      <c r="D13" t="s">
        <v>138</v>
      </c>
      <c r="F13" t="s">
        <v>90</v>
      </c>
      <c r="G13" s="16">
        <v>3</v>
      </c>
      <c r="H13" s="1"/>
    </row>
    <row r="14" spans="1:8" x14ac:dyDescent="0.55000000000000004">
      <c r="A14" t="s">
        <v>38</v>
      </c>
      <c r="B14" t="s">
        <v>63</v>
      </c>
      <c r="C14" t="s">
        <v>127</v>
      </c>
      <c r="D14" t="s">
        <v>21</v>
      </c>
      <c r="F14" t="s">
        <v>91</v>
      </c>
      <c r="G14" s="16">
        <v>2</v>
      </c>
      <c r="H14" s="1" t="s">
        <v>108</v>
      </c>
    </row>
    <row r="15" spans="1:8" x14ac:dyDescent="0.55000000000000004">
      <c r="A15" t="s">
        <v>144</v>
      </c>
      <c r="B15" t="s">
        <v>130</v>
      </c>
      <c r="C15" t="s">
        <v>127</v>
      </c>
      <c r="D15" t="s">
        <v>101</v>
      </c>
      <c r="F15" t="s">
        <v>92</v>
      </c>
      <c r="G15" s="16">
        <v>1</v>
      </c>
      <c r="H15" s="1"/>
    </row>
    <row r="16" spans="1:8" x14ac:dyDescent="0.55000000000000004">
      <c r="A16" t="s">
        <v>39</v>
      </c>
      <c r="B16" t="s">
        <v>64</v>
      </c>
      <c r="C16" t="s">
        <v>127</v>
      </c>
      <c r="D16" t="s">
        <v>22</v>
      </c>
      <c r="F16" t="s">
        <v>93</v>
      </c>
      <c r="G16" s="16">
        <v>3</v>
      </c>
      <c r="H16" s="1" t="s">
        <v>108</v>
      </c>
    </row>
    <row r="17" spans="1:8" x14ac:dyDescent="0.55000000000000004">
      <c r="A17" t="s">
        <v>40</v>
      </c>
      <c r="B17" t="s">
        <v>65</v>
      </c>
      <c r="C17" t="s">
        <v>126</v>
      </c>
      <c r="D17" t="s">
        <v>23</v>
      </c>
      <c r="F17" t="s">
        <v>94</v>
      </c>
      <c r="G17" s="16">
        <v>4</v>
      </c>
      <c r="H17" s="1" t="s">
        <v>108</v>
      </c>
    </row>
    <row r="18" spans="1:8" x14ac:dyDescent="0.55000000000000004">
      <c r="A18" t="s">
        <v>41</v>
      </c>
      <c r="B18" t="s">
        <v>66</v>
      </c>
      <c r="C18" t="s">
        <v>127</v>
      </c>
      <c r="D18" t="s">
        <v>106</v>
      </c>
      <c r="F18" t="s">
        <v>95</v>
      </c>
      <c r="G18" s="16">
        <v>2</v>
      </c>
      <c r="H18" s="1" t="s">
        <v>108</v>
      </c>
    </row>
    <row r="19" spans="1:8" x14ac:dyDescent="0.55000000000000004">
      <c r="A19" t="s">
        <v>42</v>
      </c>
      <c r="B19" t="s">
        <v>67</v>
      </c>
      <c r="C19" t="s">
        <v>126</v>
      </c>
      <c r="D19" t="s">
        <v>139</v>
      </c>
      <c r="F19" t="s">
        <v>96</v>
      </c>
      <c r="G19" s="16">
        <v>1</v>
      </c>
      <c r="H19" s="1"/>
    </row>
    <row r="20" spans="1:8" x14ac:dyDescent="0.55000000000000004">
      <c r="A20" t="s">
        <v>43</v>
      </c>
      <c r="B20" t="s">
        <v>68</v>
      </c>
      <c r="C20" t="s">
        <v>127</v>
      </c>
      <c r="D20" t="s">
        <v>24</v>
      </c>
      <c r="F20" t="s">
        <v>97</v>
      </c>
      <c r="G20" s="16">
        <v>4</v>
      </c>
      <c r="H20" s="1" t="s">
        <v>108</v>
      </c>
    </row>
    <row r="21" spans="1:8" x14ac:dyDescent="0.55000000000000004">
      <c r="A21" t="s">
        <v>44</v>
      </c>
      <c r="B21" t="s">
        <v>69</v>
      </c>
      <c r="C21" t="s">
        <v>126</v>
      </c>
      <c r="D21" t="s">
        <v>153</v>
      </c>
      <c r="F21" t="s">
        <v>98</v>
      </c>
      <c r="G21" s="16">
        <v>1</v>
      </c>
      <c r="H21" s="1" t="s">
        <v>108</v>
      </c>
    </row>
    <row r="22" spans="1:8" x14ac:dyDescent="0.55000000000000004">
      <c r="A22" t="s">
        <v>45</v>
      </c>
      <c r="B22" t="s">
        <v>70</v>
      </c>
      <c r="C22" t="s">
        <v>126</v>
      </c>
      <c r="D22" t="s">
        <v>140</v>
      </c>
      <c r="F22" t="s">
        <v>99</v>
      </c>
      <c r="G22" s="16">
        <v>3</v>
      </c>
      <c r="H22" s="1"/>
    </row>
    <row r="23" spans="1:8" x14ac:dyDescent="0.55000000000000004">
      <c r="A23" t="s">
        <v>146</v>
      </c>
      <c r="B23" t="s">
        <v>129</v>
      </c>
      <c r="C23" t="s">
        <v>127</v>
      </c>
      <c r="D23" t="s">
        <v>25</v>
      </c>
      <c r="F23" t="s">
        <v>84</v>
      </c>
      <c r="G23" s="16">
        <v>2</v>
      </c>
      <c r="H23" s="1" t="s">
        <v>108</v>
      </c>
    </row>
    <row r="24" spans="1:8" x14ac:dyDescent="0.55000000000000004">
      <c r="A24" t="s">
        <v>46</v>
      </c>
      <c r="B24" t="s">
        <v>71</v>
      </c>
      <c r="C24" t="s">
        <v>127</v>
      </c>
      <c r="D24" t="s">
        <v>26</v>
      </c>
      <c r="F24" t="s">
        <v>81</v>
      </c>
      <c r="G24" s="16">
        <v>4</v>
      </c>
      <c r="H24" s="1"/>
    </row>
    <row r="25" spans="1:8" x14ac:dyDescent="0.55000000000000004">
      <c r="A25" t="s">
        <v>47</v>
      </c>
      <c r="B25" t="s">
        <v>72</v>
      </c>
      <c r="C25" t="s">
        <v>127</v>
      </c>
      <c r="D25" t="s">
        <v>104</v>
      </c>
      <c r="F25" t="s">
        <v>82</v>
      </c>
      <c r="G25" s="16">
        <v>2</v>
      </c>
      <c r="H25" s="1" t="s">
        <v>108</v>
      </c>
    </row>
    <row r="26" spans="1:8" x14ac:dyDescent="0.55000000000000004">
      <c r="A26" t="s">
        <v>48</v>
      </c>
      <c r="B26" t="s">
        <v>73</v>
      </c>
      <c r="C26" t="s">
        <v>126</v>
      </c>
      <c r="D26" t="s">
        <v>27</v>
      </c>
      <c r="F26" t="s">
        <v>83</v>
      </c>
      <c r="G26" s="16">
        <v>1</v>
      </c>
      <c r="H26" s="1" t="s">
        <v>108</v>
      </c>
    </row>
    <row r="27" spans="1:8" x14ac:dyDescent="0.55000000000000004">
      <c r="A27" t="s">
        <v>49</v>
      </c>
      <c r="B27" t="s">
        <v>74</v>
      </c>
      <c r="C27" t="s">
        <v>127</v>
      </c>
      <c r="D27" t="s">
        <v>28</v>
      </c>
      <c r="F27" t="s">
        <v>84</v>
      </c>
      <c r="G27" s="16">
        <v>3</v>
      </c>
      <c r="H27" s="1" t="s">
        <v>108</v>
      </c>
    </row>
    <row r="28" spans="1:8" x14ac:dyDescent="0.55000000000000004">
      <c r="A28" t="s">
        <v>50</v>
      </c>
      <c r="B28" t="s">
        <v>75</v>
      </c>
      <c r="C28" t="s">
        <v>126</v>
      </c>
      <c r="D28" t="s">
        <v>154</v>
      </c>
      <c r="F28" t="s">
        <v>85</v>
      </c>
      <c r="G28" s="16">
        <v>4</v>
      </c>
      <c r="H28" s="1" t="s">
        <v>108</v>
      </c>
    </row>
    <row r="29" spans="1:8" x14ac:dyDescent="0.55000000000000004">
      <c r="A29" t="s">
        <v>51</v>
      </c>
      <c r="B29" t="s">
        <v>76</v>
      </c>
      <c r="C29" t="s">
        <v>126</v>
      </c>
      <c r="D29" t="s">
        <v>29</v>
      </c>
      <c r="F29" t="s">
        <v>86</v>
      </c>
      <c r="G29" s="16">
        <v>2</v>
      </c>
      <c r="H29" s="1" t="s">
        <v>108</v>
      </c>
    </row>
    <row r="30" spans="1:8" x14ac:dyDescent="0.55000000000000004">
      <c r="A30" t="s">
        <v>52</v>
      </c>
      <c r="B30" t="s">
        <v>77</v>
      </c>
      <c r="C30" t="s">
        <v>127</v>
      </c>
      <c r="D30" t="s">
        <v>105</v>
      </c>
      <c r="F30" t="s">
        <v>87</v>
      </c>
      <c r="G30" s="16">
        <v>1</v>
      </c>
      <c r="H30" s="1"/>
    </row>
    <row r="31" spans="1:8" x14ac:dyDescent="0.55000000000000004">
      <c r="A31" t="s">
        <v>53</v>
      </c>
      <c r="B31" t="s">
        <v>78</v>
      </c>
      <c r="C31" t="s">
        <v>127</v>
      </c>
      <c r="D31" t="s">
        <v>141</v>
      </c>
      <c r="F31" t="s">
        <v>88</v>
      </c>
      <c r="G31" s="16">
        <v>3</v>
      </c>
      <c r="H31" s="1" t="s">
        <v>108</v>
      </c>
    </row>
    <row r="32" spans="1:8" x14ac:dyDescent="0.55000000000000004">
      <c r="A32" t="s">
        <v>145</v>
      </c>
      <c r="B32" t="s">
        <v>128</v>
      </c>
      <c r="C32" t="s">
        <v>127</v>
      </c>
      <c r="D32" t="s">
        <v>142</v>
      </c>
      <c r="F32" t="s">
        <v>89</v>
      </c>
      <c r="G32" s="16">
        <v>4</v>
      </c>
      <c r="H32" s="1" t="s">
        <v>108</v>
      </c>
    </row>
    <row r="33" spans="1:8" x14ac:dyDescent="0.55000000000000004">
      <c r="A33" t="s">
        <v>54</v>
      </c>
      <c r="B33" t="s">
        <v>79</v>
      </c>
      <c r="C33" t="s">
        <v>126</v>
      </c>
      <c r="D33" t="s">
        <v>102</v>
      </c>
      <c r="F33" t="s">
        <v>90</v>
      </c>
      <c r="G33" s="16">
        <v>3</v>
      </c>
      <c r="H33" s="1"/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B49C8-9ABC-41F2-A685-C5ED1615FBA7}">
  <dimension ref="B2:C4"/>
  <sheetViews>
    <sheetView workbookViewId="0"/>
  </sheetViews>
  <sheetFormatPr defaultRowHeight="18" x14ac:dyDescent="0.55000000000000004"/>
  <cols>
    <col min="2" max="3" width="12.58203125" customWidth="1"/>
  </cols>
  <sheetData>
    <row r="2" spans="2:3" ht="22.5" x14ac:dyDescent="0.55000000000000004">
      <c r="B2" s="13"/>
      <c r="C2" s="14" t="s">
        <v>111</v>
      </c>
    </row>
    <row r="3" spans="2:3" ht="22.5" x14ac:dyDescent="0.55000000000000004">
      <c r="B3" s="13" t="s">
        <v>109</v>
      </c>
      <c r="C3" s="13">
        <v>20</v>
      </c>
    </row>
    <row r="4" spans="2:3" ht="22.5" x14ac:dyDescent="0.55000000000000004">
      <c r="B4" s="13" t="s">
        <v>110</v>
      </c>
      <c r="C4" s="13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6E700-86A0-48C6-BF6D-C9CEAC054F0B}">
  <dimension ref="A1:D14"/>
  <sheetViews>
    <sheetView workbookViewId="0">
      <selection sqref="A1:D1"/>
    </sheetView>
  </sheetViews>
  <sheetFormatPr defaultRowHeight="18" x14ac:dyDescent="0.55000000000000004"/>
  <cols>
    <col min="2" max="2" width="9.25" bestFit="1" customWidth="1"/>
  </cols>
  <sheetData>
    <row r="1" spans="1:4" x14ac:dyDescent="0.55000000000000004">
      <c r="A1" s="19" t="s">
        <v>5</v>
      </c>
      <c r="B1" s="19"/>
      <c r="C1" s="19"/>
      <c r="D1" s="19"/>
    </row>
    <row r="2" spans="1:4" x14ac:dyDescent="0.55000000000000004">
      <c r="A2" s="2"/>
      <c r="B2" s="2"/>
      <c r="C2" s="2"/>
      <c r="D2" s="2"/>
    </row>
    <row r="3" spans="1:4" x14ac:dyDescent="0.55000000000000004">
      <c r="A3" s="2" t="s">
        <v>6</v>
      </c>
      <c r="B3" s="2"/>
      <c r="C3" s="2"/>
      <c r="D3" s="2"/>
    </row>
    <row r="4" spans="1:4" ht="50.15" customHeight="1" x14ac:dyDescent="0.55000000000000004">
      <c r="A4" s="18" t="s">
        <v>16</v>
      </c>
      <c r="B4" s="18"/>
      <c r="C4" s="18"/>
      <c r="D4" s="18"/>
    </row>
    <row r="5" spans="1:4" ht="35.15" customHeight="1" x14ac:dyDescent="0.55000000000000004">
      <c r="A5" s="18" t="s">
        <v>18</v>
      </c>
      <c r="B5" s="18"/>
      <c r="C5" s="18"/>
      <c r="D5" s="18"/>
    </row>
    <row r="6" spans="1:4" ht="50.15" customHeight="1" x14ac:dyDescent="0.55000000000000004">
      <c r="A6" s="18" t="s">
        <v>17</v>
      </c>
      <c r="B6" s="18"/>
      <c r="C6" s="18"/>
      <c r="D6" s="18"/>
    </row>
    <row r="7" spans="1:4" x14ac:dyDescent="0.55000000000000004">
      <c r="A7" s="2" t="s">
        <v>7</v>
      </c>
      <c r="B7" s="2"/>
      <c r="C7" s="2"/>
      <c r="D7" s="2"/>
    </row>
    <row r="8" spans="1:4" x14ac:dyDescent="0.55000000000000004">
      <c r="A8" s="2"/>
      <c r="B8" s="2"/>
      <c r="C8" s="2"/>
      <c r="D8" s="3" t="s">
        <v>8</v>
      </c>
    </row>
    <row r="9" spans="1:4" x14ac:dyDescent="0.55000000000000004">
      <c r="A9" s="17" t="s">
        <v>9</v>
      </c>
      <c r="B9" s="17"/>
      <c r="C9" s="17"/>
      <c r="D9" s="17"/>
    </row>
    <row r="10" spans="1:4" x14ac:dyDescent="0.55000000000000004">
      <c r="A10" s="2" t="s">
        <v>11</v>
      </c>
      <c r="B10" s="4">
        <v>45220</v>
      </c>
      <c r="C10" s="2"/>
      <c r="D10" s="2"/>
    </row>
    <row r="11" spans="1:4" x14ac:dyDescent="0.55000000000000004">
      <c r="A11" s="2" t="s">
        <v>12</v>
      </c>
      <c r="B11" s="2" t="s">
        <v>15</v>
      </c>
      <c r="C11" s="2"/>
      <c r="D11" s="2"/>
    </row>
    <row r="12" spans="1:4" x14ac:dyDescent="0.55000000000000004">
      <c r="A12" s="2" t="s">
        <v>13</v>
      </c>
      <c r="B12" s="2" t="s">
        <v>14</v>
      </c>
      <c r="C12" s="2"/>
      <c r="D12" s="2"/>
    </row>
    <row r="13" spans="1:4" x14ac:dyDescent="0.55000000000000004">
      <c r="A13" s="2"/>
      <c r="B13" s="2"/>
      <c r="C13" s="2"/>
      <c r="D13" s="3" t="s">
        <v>10</v>
      </c>
    </row>
    <row r="14" spans="1:4" x14ac:dyDescent="0.55000000000000004">
      <c r="A14" s="2"/>
      <c r="B14" s="2"/>
      <c r="C14" s="2"/>
      <c r="D14" s="2"/>
    </row>
  </sheetData>
  <mergeCells count="5">
    <mergeCell ref="A9:D9"/>
    <mergeCell ref="A4:D4"/>
    <mergeCell ref="A5:D5"/>
    <mergeCell ref="A6:D6"/>
    <mergeCell ref="A1:D1"/>
  </mergeCells>
  <phoneticPr fontId="1"/>
  <pageMargins left="0.25" right="0.25" top="0.75" bottom="0.75" header="0.3" footer="0.3"/>
  <pageSetup paperSize="43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26AAE-7F0A-4C1C-A6B7-06337C37F079}">
  <dimension ref="A3:B23"/>
  <sheetViews>
    <sheetView workbookViewId="0"/>
  </sheetViews>
  <sheetFormatPr defaultRowHeight="18" x14ac:dyDescent="0.55000000000000004"/>
  <cols>
    <col min="1" max="2" width="15.58203125" customWidth="1"/>
  </cols>
  <sheetData>
    <row r="3" spans="1:2" x14ac:dyDescent="0.55000000000000004">
      <c r="A3" s="10" t="s">
        <v>109</v>
      </c>
      <c r="B3" s="11" t="s">
        <v>148</v>
      </c>
    </row>
    <row r="4" spans="1:2" x14ac:dyDescent="0.55000000000000004">
      <c r="A4" s="9" t="s">
        <v>30</v>
      </c>
      <c r="B4" s="9"/>
    </row>
    <row r="5" spans="1:2" x14ac:dyDescent="0.55000000000000004">
      <c r="A5" s="9" t="s">
        <v>33</v>
      </c>
      <c r="B5" s="9"/>
    </row>
    <row r="6" spans="1:2" x14ac:dyDescent="0.55000000000000004">
      <c r="A6" s="9" t="s">
        <v>35</v>
      </c>
      <c r="B6" s="9"/>
    </row>
    <row r="7" spans="1:2" x14ac:dyDescent="0.55000000000000004">
      <c r="A7" s="9" t="s">
        <v>40</v>
      </c>
      <c r="B7" s="9"/>
    </row>
    <row r="8" spans="1:2" x14ac:dyDescent="0.55000000000000004">
      <c r="A8" s="9" t="s">
        <v>44</v>
      </c>
      <c r="B8" s="9"/>
    </row>
    <row r="9" spans="1:2" x14ac:dyDescent="0.55000000000000004">
      <c r="A9" s="9" t="s">
        <v>48</v>
      </c>
      <c r="B9" s="9"/>
    </row>
    <row r="10" spans="1:2" x14ac:dyDescent="0.55000000000000004">
      <c r="A10" s="9" t="s">
        <v>50</v>
      </c>
      <c r="B10" s="9"/>
    </row>
    <row r="11" spans="1:2" x14ac:dyDescent="0.55000000000000004">
      <c r="A11" s="9" t="s">
        <v>51</v>
      </c>
      <c r="B11" s="9"/>
    </row>
    <row r="12" spans="1:2" x14ac:dyDescent="0.55000000000000004">
      <c r="A12" s="9" t="s">
        <v>147</v>
      </c>
      <c r="B12" s="9"/>
    </row>
    <row r="13" spans="1:2" x14ac:dyDescent="0.55000000000000004">
      <c r="A13" s="9" t="s">
        <v>32</v>
      </c>
      <c r="B13" s="9"/>
    </row>
    <row r="14" spans="1:2" x14ac:dyDescent="0.55000000000000004">
      <c r="A14" s="9" t="s">
        <v>34</v>
      </c>
      <c r="B14" s="9"/>
    </row>
    <row r="15" spans="1:2" x14ac:dyDescent="0.55000000000000004">
      <c r="A15" s="9" t="s">
        <v>38</v>
      </c>
      <c r="B15" s="9"/>
    </row>
    <row r="16" spans="1:2" x14ac:dyDescent="0.55000000000000004">
      <c r="A16" s="9" t="s">
        <v>39</v>
      </c>
      <c r="B16" s="9"/>
    </row>
    <row r="17" spans="1:2" x14ac:dyDescent="0.55000000000000004">
      <c r="A17" s="9" t="s">
        <v>41</v>
      </c>
      <c r="B17" s="9"/>
    </row>
    <row r="18" spans="1:2" x14ac:dyDescent="0.55000000000000004">
      <c r="A18" s="9" t="s">
        <v>43</v>
      </c>
      <c r="B18" s="9"/>
    </row>
    <row r="19" spans="1:2" x14ac:dyDescent="0.55000000000000004">
      <c r="A19" s="9" t="s">
        <v>146</v>
      </c>
      <c r="B19" s="9"/>
    </row>
    <row r="20" spans="1:2" x14ac:dyDescent="0.55000000000000004">
      <c r="A20" s="9" t="s">
        <v>47</v>
      </c>
      <c r="B20" s="9"/>
    </row>
    <row r="21" spans="1:2" x14ac:dyDescent="0.55000000000000004">
      <c r="A21" s="9" t="s">
        <v>49</v>
      </c>
      <c r="B21" s="9"/>
    </row>
    <row r="22" spans="1:2" x14ac:dyDescent="0.55000000000000004">
      <c r="A22" s="9" t="s">
        <v>53</v>
      </c>
      <c r="B22" s="9"/>
    </row>
    <row r="23" spans="1:2" x14ac:dyDescent="0.55000000000000004">
      <c r="A23" s="9" t="s">
        <v>145</v>
      </c>
      <c r="B23" s="9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F1D1E-F2EB-4419-9048-E51EB574A7A2}">
  <dimension ref="A1:D18"/>
  <sheetViews>
    <sheetView tabSelected="1" workbookViewId="0">
      <selection sqref="A1:D1"/>
    </sheetView>
  </sheetViews>
  <sheetFormatPr defaultColWidth="9" defaultRowHeight="22.5" x14ac:dyDescent="0.55000000000000004"/>
  <cols>
    <col min="1" max="1" width="21.75" style="5" customWidth="1"/>
    <col min="2" max="3" width="16.5" style="5" customWidth="1"/>
    <col min="4" max="4" width="21.75" style="5" customWidth="1"/>
    <col min="5" max="16384" width="9" style="5"/>
  </cols>
  <sheetData>
    <row r="1" spans="1:4" ht="33" thickBot="1" x14ac:dyDescent="0.6">
      <c r="A1" s="20" t="s">
        <v>124</v>
      </c>
      <c r="B1" s="20"/>
      <c r="C1" s="20"/>
      <c r="D1" s="20"/>
    </row>
    <row r="2" spans="1:4" ht="23" thickTop="1" x14ac:dyDescent="0.55000000000000004"/>
    <row r="3" spans="1:4" x14ac:dyDescent="0.55000000000000004">
      <c r="A3" s="5" t="s">
        <v>112</v>
      </c>
    </row>
    <row r="4" spans="1:4" x14ac:dyDescent="0.55000000000000004">
      <c r="A4" s="15" t="s">
        <v>113</v>
      </c>
      <c r="B4" s="15" t="s">
        <v>114</v>
      </c>
      <c r="C4" s="15" t="s">
        <v>111</v>
      </c>
      <c r="D4" s="15" t="s">
        <v>115</v>
      </c>
    </row>
    <row r="5" spans="1:4" x14ac:dyDescent="0.55000000000000004">
      <c r="A5" s="6" t="s">
        <v>116</v>
      </c>
      <c r="B5" s="7">
        <v>5000</v>
      </c>
      <c r="C5" s="7">
        <v>12</v>
      </c>
      <c r="D5" s="7">
        <f>B5*C5</f>
        <v>60000</v>
      </c>
    </row>
    <row r="6" spans="1:4" x14ac:dyDescent="0.55000000000000004">
      <c r="A6" s="6" t="s">
        <v>117</v>
      </c>
      <c r="B6" s="7">
        <v>4000</v>
      </c>
      <c r="C6" s="7">
        <v>8</v>
      </c>
      <c r="D6" s="7">
        <f t="shared" ref="D6" si="0">B6*C6</f>
        <v>32000</v>
      </c>
    </row>
    <row r="7" spans="1:4" x14ac:dyDescent="0.55000000000000004">
      <c r="A7" s="21" t="s">
        <v>118</v>
      </c>
      <c r="B7" s="22"/>
      <c r="C7" s="23"/>
      <c r="D7" s="7">
        <f>SUM(D5:D6)</f>
        <v>92000</v>
      </c>
    </row>
    <row r="8" spans="1:4" x14ac:dyDescent="0.55000000000000004">
      <c r="B8" s="8"/>
      <c r="C8" s="8"/>
      <c r="D8" s="8"/>
    </row>
    <row r="9" spans="1:4" x14ac:dyDescent="0.55000000000000004">
      <c r="A9" s="5" t="s">
        <v>119</v>
      </c>
      <c r="B9" s="8"/>
      <c r="C9" s="8"/>
      <c r="D9" s="8"/>
    </row>
    <row r="10" spans="1:4" x14ac:dyDescent="0.55000000000000004">
      <c r="A10" s="15" t="s">
        <v>113</v>
      </c>
      <c r="B10" s="15" t="s">
        <v>114</v>
      </c>
      <c r="C10" s="15" t="s">
        <v>150</v>
      </c>
      <c r="D10" s="15" t="s">
        <v>115</v>
      </c>
    </row>
    <row r="11" spans="1:4" x14ac:dyDescent="0.55000000000000004">
      <c r="A11" s="6" t="s">
        <v>133</v>
      </c>
      <c r="B11" s="7">
        <v>3500</v>
      </c>
      <c r="C11" s="7">
        <v>20</v>
      </c>
      <c r="D11" s="7">
        <f>B11*C11</f>
        <v>70000</v>
      </c>
    </row>
    <row r="12" spans="1:4" x14ac:dyDescent="0.55000000000000004">
      <c r="A12" s="6" t="s">
        <v>120</v>
      </c>
      <c r="B12" s="7">
        <v>5000</v>
      </c>
      <c r="C12" s="7">
        <v>2</v>
      </c>
      <c r="D12" s="7">
        <f t="shared" ref="D12:D16" si="1">B12*C12</f>
        <v>10000</v>
      </c>
    </row>
    <row r="13" spans="1:4" x14ac:dyDescent="0.55000000000000004">
      <c r="A13" s="6" t="s">
        <v>121</v>
      </c>
      <c r="B13" s="7">
        <v>5200</v>
      </c>
      <c r="C13" s="7">
        <v>1</v>
      </c>
      <c r="D13" s="7">
        <f t="shared" si="1"/>
        <v>5200</v>
      </c>
    </row>
    <row r="14" spans="1:4" x14ac:dyDescent="0.55000000000000004">
      <c r="A14" s="6" t="s">
        <v>122</v>
      </c>
      <c r="B14" s="7">
        <v>3300</v>
      </c>
      <c r="C14" s="7">
        <v>1</v>
      </c>
      <c r="D14" s="7">
        <f t="shared" si="1"/>
        <v>3300</v>
      </c>
    </row>
    <row r="15" spans="1:4" x14ac:dyDescent="0.55000000000000004">
      <c r="A15" s="6" t="s">
        <v>123</v>
      </c>
      <c r="B15" s="7">
        <v>2200</v>
      </c>
      <c r="C15" s="7">
        <v>1</v>
      </c>
      <c r="D15" s="7">
        <f t="shared" si="1"/>
        <v>2200</v>
      </c>
    </row>
    <row r="16" spans="1:4" x14ac:dyDescent="0.55000000000000004">
      <c r="A16" s="6" t="s">
        <v>134</v>
      </c>
      <c r="B16" s="7">
        <v>1300</v>
      </c>
      <c r="C16" s="7">
        <v>1</v>
      </c>
      <c r="D16" s="7">
        <f t="shared" si="1"/>
        <v>1300</v>
      </c>
    </row>
    <row r="17" spans="1:4" x14ac:dyDescent="0.55000000000000004">
      <c r="A17" s="21" t="s">
        <v>118</v>
      </c>
      <c r="B17" s="22"/>
      <c r="C17" s="23"/>
      <c r="D17" s="7">
        <f>SUM(D11:D16)</f>
        <v>92000</v>
      </c>
    </row>
    <row r="18" spans="1:4" x14ac:dyDescent="0.55000000000000004">
      <c r="B18" s="8"/>
      <c r="C18" s="8"/>
    </row>
  </sheetData>
  <mergeCells count="3">
    <mergeCell ref="A1:D1"/>
    <mergeCell ref="A7:C7"/>
    <mergeCell ref="A17:C17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名簿</vt:lpstr>
      <vt:lpstr>出欠</vt:lpstr>
      <vt:lpstr>案内状</vt:lpstr>
      <vt:lpstr>席順</vt:lpstr>
      <vt:lpstr>収支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2024-04-02T11:29:22Z</dcterms:created>
  <dcterms:modified xsi:type="dcterms:W3CDTF">2024-04-02T11:29:25Z</dcterms:modified>
</cp:coreProperties>
</file>