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58DAE086-06E2-466B-B0A0-FC421DF6DA9E}" xr6:coauthVersionLast="47" xr6:coauthVersionMax="47" xr10:uidLastSave="{00000000-0000-0000-0000-000000000000}"/>
  <bookViews>
    <workbookView xWindow="28680" yWindow="-120" windowWidth="29040" windowHeight="15840" activeTab="2" xr2:uid="{9363D55A-6D5E-491A-853B-ED1046D4F34B}"/>
  </bookViews>
  <sheets>
    <sheet name="上位商品" sheetId="2" r:id="rId1"/>
    <sheet name="売上" sheetId="4" r:id="rId2"/>
    <sheet name="顧客リスト" sheetId="1" r:id="rId3"/>
  </sheets>
  <definedNames>
    <definedName name="_xlchart.v1.0" hidden="1">上位商品!$B$4:$B$13</definedName>
    <definedName name="_xlchart.v1.1" hidden="1">上位商品!$G$3</definedName>
    <definedName name="_xlchart.v1.2" hidden="1">上位商品!$G$4:$G$13</definedName>
    <definedName name="消費税率">上位商品!#REF!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G12" i="2"/>
  <c r="G13" i="2"/>
  <c r="G4" i="2"/>
  <c r="E5" i="2"/>
  <c r="E6" i="2"/>
  <c r="E7" i="2"/>
  <c r="E8" i="2"/>
  <c r="E9" i="2"/>
  <c r="E10" i="2"/>
  <c r="E11" i="2"/>
  <c r="E12" i="2"/>
  <c r="E13" i="2"/>
  <c r="E4" i="2"/>
</calcChain>
</file>

<file path=xl/sharedStrings.xml><?xml version="1.0" encoding="utf-8"?>
<sst xmlns="http://schemas.openxmlformats.org/spreadsheetml/2006/main" count="32" uniqueCount="24">
  <si>
    <t>テント</t>
  </si>
  <si>
    <t>寝袋</t>
  </si>
  <si>
    <t>キャンプ用コンロ</t>
  </si>
  <si>
    <t>ランタン</t>
  </si>
  <si>
    <t>キャンプチェア</t>
  </si>
  <si>
    <t>アウトドア用食器セット</t>
  </si>
  <si>
    <t>ハンマーとテントステーク</t>
  </si>
  <si>
    <t>キャンプ用クーラーボックス</t>
  </si>
  <si>
    <t>ハイキングブーツ</t>
  </si>
  <si>
    <t>キャンプファイヤーセット</t>
    <phoneticPr fontId="1"/>
  </si>
  <si>
    <t>売れ筋上位10商品</t>
    <rPh sb="0" eb="1">
      <t>ウ</t>
    </rPh>
    <rPh sb="2" eb="3">
      <t>スジ</t>
    </rPh>
    <rPh sb="3" eb="5">
      <t>ジョウイ</t>
    </rPh>
    <rPh sb="7" eb="9">
      <t>ショウヒン</t>
    </rPh>
    <phoneticPr fontId="1"/>
  </si>
  <si>
    <t>販売価格</t>
    <rPh sb="0" eb="4">
      <t>ハンバイカカク</t>
    </rPh>
    <phoneticPr fontId="1"/>
  </si>
  <si>
    <t>仕入価格</t>
    <rPh sb="0" eb="4">
      <t>シイレカカク</t>
    </rPh>
    <phoneticPr fontId="1"/>
  </si>
  <si>
    <t>売上個数</t>
    <rPh sb="0" eb="4">
      <t>ウリアゲコスウ</t>
    </rPh>
    <phoneticPr fontId="1"/>
  </si>
  <si>
    <t>利益</t>
    <rPh sb="0" eb="2">
      <t>リエキ</t>
    </rPh>
    <phoneticPr fontId="1"/>
  </si>
  <si>
    <t>売上高</t>
    <rPh sb="0" eb="3">
      <t>ウリアゲダカ</t>
    </rPh>
    <phoneticPr fontId="1"/>
  </si>
  <si>
    <t>第１四半期売上</t>
    <rPh sb="0" eb="1">
      <t>ダイ</t>
    </rPh>
    <rPh sb="2" eb="5">
      <t>シハンキ</t>
    </rPh>
    <rPh sb="5" eb="7">
      <t>ウリアゲ</t>
    </rPh>
    <phoneticPr fontId="1"/>
  </si>
  <si>
    <t>４月</t>
    <rPh sb="1" eb="2">
      <t>ガツ</t>
    </rPh>
    <phoneticPr fontId="1"/>
  </si>
  <si>
    <t>５月</t>
  </si>
  <si>
    <t>６月</t>
  </si>
  <si>
    <t>比較</t>
    <rPh sb="0" eb="2">
      <t>ヒカク</t>
    </rPh>
    <phoneticPr fontId="1"/>
  </si>
  <si>
    <t>顧客リスト一覧</t>
    <rPh sb="0" eb="2">
      <t>コキャク</t>
    </rPh>
    <rPh sb="5" eb="7">
      <t>イチラン</t>
    </rPh>
    <phoneticPr fontId="1"/>
  </si>
  <si>
    <t>クーラーボックス</t>
    <phoneticPr fontId="1"/>
  </si>
  <si>
    <t>テントステーク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</si>
</sst>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374151"/>
      <name val="游ゴシック"/>
      <family val="3"/>
      <charset val="128"/>
      <scheme val="minor"/>
    </font>
    <font>
      <b/>
      <sz val="20"/>
      <color rgb="FF0070C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left" vertical="center" indent="1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商品別売上グラフ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ja-JP" alt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rPr>
            <a:t>商品別売上グラフ</a:t>
          </a:r>
        </a:p>
      </cx:txPr>
    </cx:title>
    <cx:plotArea>
      <cx:plotAreaRegion>
        <cx:series layoutId="clusteredColumn" uniqueId="{28C00D05-64BD-4D6C-B246-1335E453EA0C}">
          <cx:tx>
            <cx:txData>
              <cx:f>_xlchart.v1.1</cx:f>
              <cx:v>売上高</cx:v>
            </cx:txData>
          </cx:tx>
          <cx:dataId val="0"/>
          <cx:layoutPr>
            <cx:aggregation/>
          </cx:layoutPr>
          <cx:axisId val="1"/>
        </cx:series>
        <cx:series layoutId="paretoLine" ownerIdx="0" uniqueId="{17C4306D-AB54-456B-BB20-50C68F03D093}">
          <cx:axisId val="2"/>
        </cx:series>
      </cx:plotAreaRegion>
      <cx:axis id="0">
        <cx:catScaling gapWidth="0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800"/>
            </a:pPr>
            <a:endParaRPr lang="ja-JP" altLang="en-US" sz="8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endParaRPr>
          </a:p>
        </cx:txPr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685798</xdr:colOff>
      <xdr:row>14</xdr:row>
      <xdr:rowOff>0</xdr:rowOff>
    </xdr:from>
    <xdr:to>
      <xdr:col>7</xdr:col>
      <xdr:colOff>0</xdr:colOff>
      <xdr:row>28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グラフ 2">
              <a:extLst>
                <a:ext uri="{FF2B5EF4-FFF2-40B4-BE49-F238E27FC236}">
                  <a16:creationId xmlns:a16="http://schemas.microsoft.com/office/drawing/2014/main" id="{5F2E0C44-59C6-FB80-0514-B25376D405D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57223" y="3667125"/>
              <a:ext cx="10420352" cy="3200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6DCEF-A43F-4F2F-BB02-E1B049879C82}">
  <dimension ref="A1:G13"/>
  <sheetViews>
    <sheetView zoomScaleNormal="100" workbookViewId="0"/>
  </sheetViews>
  <sheetFormatPr defaultRowHeight="18" x14ac:dyDescent="0.55000000000000004"/>
  <cols>
    <col min="2" max="2" width="33.58203125" customWidth="1"/>
    <col min="3" max="7" width="20.58203125" customWidth="1"/>
  </cols>
  <sheetData>
    <row r="1" spans="1:7" ht="32.5" x14ac:dyDescent="0.55000000000000004">
      <c r="A1" s="1" t="s">
        <v>10</v>
      </c>
    </row>
    <row r="3" spans="1:7" x14ac:dyDescent="0.55000000000000004">
      <c r="B3" s="4"/>
      <c r="C3" s="5" t="s">
        <v>11</v>
      </c>
      <c r="D3" s="5" t="s">
        <v>12</v>
      </c>
      <c r="E3" s="5" t="s">
        <v>14</v>
      </c>
      <c r="F3" s="5" t="s">
        <v>13</v>
      </c>
      <c r="G3" s="5" t="s">
        <v>15</v>
      </c>
    </row>
    <row r="4" spans="1:7" ht="20" x14ac:dyDescent="0.55000000000000004">
      <c r="B4" s="3" t="s">
        <v>0</v>
      </c>
      <c r="C4" s="2">
        <v>15000</v>
      </c>
      <c r="D4" s="2">
        <v>10000</v>
      </c>
      <c r="E4" s="2">
        <f t="shared" ref="E4:E13" si="0">C4-D4</f>
        <v>5000</v>
      </c>
      <c r="F4" s="2">
        <v>70</v>
      </c>
      <c r="G4" s="2">
        <f t="shared" ref="G4:G13" si="1">C4*F4</f>
        <v>1050000</v>
      </c>
    </row>
    <row r="5" spans="1:7" ht="20" x14ac:dyDescent="0.55000000000000004">
      <c r="B5" s="3" t="s">
        <v>1</v>
      </c>
      <c r="C5" s="2">
        <v>5000</v>
      </c>
      <c r="D5" s="2">
        <v>3500</v>
      </c>
      <c r="E5" s="2">
        <f t="shared" si="0"/>
        <v>1500</v>
      </c>
      <c r="F5" s="2">
        <v>187</v>
      </c>
      <c r="G5" s="2">
        <f t="shared" si="1"/>
        <v>935000</v>
      </c>
    </row>
    <row r="6" spans="1:7" ht="20" x14ac:dyDescent="0.55000000000000004">
      <c r="B6" s="3" t="s">
        <v>2</v>
      </c>
      <c r="C6" s="2">
        <v>15000</v>
      </c>
      <c r="D6" s="2">
        <v>12000</v>
      </c>
      <c r="E6" s="2">
        <f t="shared" si="0"/>
        <v>3000</v>
      </c>
      <c r="F6" s="2">
        <v>62</v>
      </c>
      <c r="G6" s="2">
        <f t="shared" si="1"/>
        <v>930000</v>
      </c>
    </row>
    <row r="7" spans="1:7" ht="20" x14ac:dyDescent="0.55000000000000004">
      <c r="B7" s="3" t="s">
        <v>3</v>
      </c>
      <c r="C7" s="2">
        <v>2500</v>
      </c>
      <c r="D7" s="2">
        <v>2000</v>
      </c>
      <c r="E7" s="2">
        <f t="shared" si="0"/>
        <v>500</v>
      </c>
      <c r="F7" s="2">
        <v>365</v>
      </c>
      <c r="G7" s="2">
        <f t="shared" si="1"/>
        <v>912500</v>
      </c>
    </row>
    <row r="8" spans="1:7" ht="20" x14ac:dyDescent="0.55000000000000004">
      <c r="B8" s="3" t="s">
        <v>4</v>
      </c>
      <c r="C8" s="2">
        <v>3800</v>
      </c>
      <c r="D8" s="2">
        <v>3000</v>
      </c>
      <c r="E8" s="2">
        <f t="shared" si="0"/>
        <v>800</v>
      </c>
      <c r="F8" s="2">
        <v>239</v>
      </c>
      <c r="G8" s="2">
        <f t="shared" si="1"/>
        <v>908200</v>
      </c>
    </row>
    <row r="9" spans="1:7" ht="20" x14ac:dyDescent="0.55000000000000004">
      <c r="B9" s="3" t="s">
        <v>5</v>
      </c>
      <c r="C9" s="2">
        <v>2000</v>
      </c>
      <c r="D9" s="2">
        <v>1800</v>
      </c>
      <c r="E9" s="2">
        <f t="shared" si="0"/>
        <v>200</v>
      </c>
      <c r="F9" s="2">
        <v>400</v>
      </c>
      <c r="G9" s="2">
        <f t="shared" si="1"/>
        <v>800000</v>
      </c>
    </row>
    <row r="10" spans="1:7" ht="20" x14ac:dyDescent="0.55000000000000004">
      <c r="B10" s="3" t="s">
        <v>23</v>
      </c>
      <c r="C10" s="2">
        <v>1500</v>
      </c>
      <c r="D10" s="2">
        <v>1000</v>
      </c>
      <c r="E10" s="2">
        <f t="shared" si="0"/>
        <v>500</v>
      </c>
      <c r="F10" s="2">
        <v>515</v>
      </c>
      <c r="G10" s="2">
        <f t="shared" si="1"/>
        <v>772500</v>
      </c>
    </row>
    <row r="11" spans="1:7" ht="20" x14ac:dyDescent="0.55000000000000004">
      <c r="B11" s="3" t="s">
        <v>22</v>
      </c>
      <c r="C11" s="2">
        <v>22000</v>
      </c>
      <c r="D11" s="2">
        <v>15000</v>
      </c>
      <c r="E11" s="2">
        <f t="shared" si="0"/>
        <v>7000</v>
      </c>
      <c r="F11" s="2">
        <v>29</v>
      </c>
      <c r="G11" s="2">
        <f t="shared" si="1"/>
        <v>638000</v>
      </c>
    </row>
    <row r="12" spans="1:7" ht="20" x14ac:dyDescent="0.55000000000000004">
      <c r="B12" s="3" t="s">
        <v>8</v>
      </c>
      <c r="C12" s="2">
        <v>16500</v>
      </c>
      <c r="D12" s="2">
        <v>12000</v>
      </c>
      <c r="E12" s="2">
        <f t="shared" si="0"/>
        <v>4500</v>
      </c>
      <c r="F12" s="2">
        <v>35</v>
      </c>
      <c r="G12" s="2">
        <f t="shared" si="1"/>
        <v>577500</v>
      </c>
    </row>
    <row r="13" spans="1:7" ht="20" x14ac:dyDescent="0.55000000000000004">
      <c r="B13" s="3" t="s">
        <v>9</v>
      </c>
      <c r="C13" s="2">
        <v>10000</v>
      </c>
      <c r="D13" s="2">
        <v>8000</v>
      </c>
      <c r="E13" s="2">
        <f t="shared" si="0"/>
        <v>2000</v>
      </c>
      <c r="F13" s="2">
        <v>57</v>
      </c>
      <c r="G13" s="2">
        <f t="shared" si="1"/>
        <v>570000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ADF98-0D37-4727-8A74-45BF6B2C2431}">
  <dimension ref="A1:F13"/>
  <sheetViews>
    <sheetView zoomScaleNormal="100" workbookViewId="0"/>
  </sheetViews>
  <sheetFormatPr defaultRowHeight="18" x14ac:dyDescent="0.55000000000000004"/>
  <cols>
    <col min="1" max="1" width="5.58203125" customWidth="1"/>
    <col min="2" max="2" width="28.83203125" customWidth="1"/>
    <col min="3" max="6" width="10.75" customWidth="1"/>
  </cols>
  <sheetData>
    <row r="1" spans="1:6" ht="32.5" x14ac:dyDescent="0.55000000000000004">
      <c r="A1" s="1" t="s">
        <v>16</v>
      </c>
    </row>
    <row r="3" spans="1:6" x14ac:dyDescent="0.55000000000000004">
      <c r="B3" s="6"/>
      <c r="C3" s="7" t="s">
        <v>17</v>
      </c>
      <c r="D3" s="7" t="s">
        <v>18</v>
      </c>
      <c r="E3" s="7" t="s">
        <v>19</v>
      </c>
      <c r="F3" s="7" t="s">
        <v>20</v>
      </c>
    </row>
    <row r="4" spans="1:6" ht="20" x14ac:dyDescent="0.55000000000000004">
      <c r="B4" s="3" t="s">
        <v>0</v>
      </c>
      <c r="C4" s="8">
        <v>1050000</v>
      </c>
      <c r="D4" s="8">
        <v>1254000</v>
      </c>
      <c r="E4" s="8">
        <v>1351000</v>
      </c>
      <c r="F4" s="2"/>
    </row>
    <row r="5" spans="1:6" ht="20" x14ac:dyDescent="0.55000000000000004">
      <c r="B5" s="3" t="s">
        <v>1</v>
      </c>
      <c r="C5" s="8">
        <v>935000</v>
      </c>
      <c r="D5" s="8">
        <v>1012500</v>
      </c>
      <c r="E5" s="8">
        <v>993500</v>
      </c>
      <c r="F5" s="2"/>
    </row>
    <row r="6" spans="1:6" ht="20" x14ac:dyDescent="0.55000000000000004">
      <c r="B6" s="3" t="s">
        <v>2</v>
      </c>
      <c r="C6" s="8">
        <v>930000</v>
      </c>
      <c r="D6" s="8">
        <v>996120</v>
      </c>
      <c r="E6" s="8">
        <v>1023600</v>
      </c>
      <c r="F6" s="2"/>
    </row>
    <row r="7" spans="1:6" ht="20" x14ac:dyDescent="0.55000000000000004">
      <c r="B7" s="3" t="s">
        <v>3</v>
      </c>
      <c r="C7" s="8">
        <v>912500</v>
      </c>
      <c r="D7" s="8">
        <v>923350</v>
      </c>
      <c r="E7" s="8">
        <v>881320</v>
      </c>
      <c r="F7" s="2"/>
    </row>
    <row r="8" spans="1:6" ht="20" x14ac:dyDescent="0.55000000000000004">
      <c r="B8" s="3" t="s">
        <v>4</v>
      </c>
      <c r="C8" s="8">
        <v>908200</v>
      </c>
      <c r="D8" s="8">
        <v>901500</v>
      </c>
      <c r="E8" s="8">
        <v>900500</v>
      </c>
      <c r="F8" s="2"/>
    </row>
    <row r="9" spans="1:6" ht="20" x14ac:dyDescent="0.55000000000000004">
      <c r="B9" s="3" t="s">
        <v>5</v>
      </c>
      <c r="C9" s="8">
        <v>800000</v>
      </c>
      <c r="D9" s="8">
        <v>881230</v>
      </c>
      <c r="E9" s="8">
        <v>795400</v>
      </c>
      <c r="F9" s="2"/>
    </row>
    <row r="10" spans="1:6" ht="20" x14ac:dyDescent="0.55000000000000004">
      <c r="B10" s="3" t="s">
        <v>6</v>
      </c>
      <c r="C10" s="8">
        <v>772500</v>
      </c>
      <c r="D10" s="8">
        <v>704510</v>
      </c>
      <c r="E10" s="8">
        <v>751000</v>
      </c>
      <c r="F10" s="2"/>
    </row>
    <row r="11" spans="1:6" ht="20" x14ac:dyDescent="0.55000000000000004">
      <c r="B11" s="3" t="s">
        <v>7</v>
      </c>
      <c r="C11" s="8">
        <v>638000</v>
      </c>
      <c r="D11" s="8">
        <v>723000</v>
      </c>
      <c r="E11" s="8">
        <v>753200</v>
      </c>
      <c r="F11" s="2"/>
    </row>
    <row r="12" spans="1:6" ht="20" x14ac:dyDescent="0.55000000000000004">
      <c r="B12" s="3" t="s">
        <v>8</v>
      </c>
      <c r="C12" s="8">
        <v>577500</v>
      </c>
      <c r="D12" s="8">
        <v>551200</v>
      </c>
      <c r="E12" s="8">
        <v>531200</v>
      </c>
      <c r="F12" s="2"/>
    </row>
    <row r="13" spans="1:6" ht="20" x14ac:dyDescent="0.55000000000000004">
      <c r="B13" s="3" t="s">
        <v>9</v>
      </c>
      <c r="C13" s="8">
        <v>570000</v>
      </c>
      <c r="D13" s="8">
        <v>525400</v>
      </c>
      <c r="E13" s="8">
        <v>553000</v>
      </c>
      <c r="F13" s="2"/>
    </row>
  </sheetData>
  <phoneticPr fontId="1"/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2204B-C0A8-4F43-BC2A-F5154FC6155F}">
  <dimension ref="A1"/>
  <sheetViews>
    <sheetView tabSelected="1" workbookViewId="0"/>
  </sheetViews>
  <sheetFormatPr defaultRowHeight="18" x14ac:dyDescent="0.55000000000000004"/>
  <sheetData>
    <row r="1" spans="1:1" ht="32.5" x14ac:dyDescent="0.55000000000000004">
      <c r="A1" s="1" t="s">
        <v>21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上位商品</vt:lpstr>
      <vt:lpstr>売上</vt:lpstr>
      <vt:lpstr>顧客リスト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2024-04-02T11:28:16Z</dcterms:created>
  <dcterms:modified xsi:type="dcterms:W3CDTF">2024-04-02T11:28:19Z</dcterms:modified>
</cp:coreProperties>
</file>